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DIADORA" sheetId="7" r:id="rId1"/>
  </sheets>
  <definedNames>
    <definedName name="_xlnm._FilterDatabase" localSheetId="0" hidden="1">DIADORA!$A$8:$AN$323</definedName>
  </definedNames>
  <calcPr calcId="152511"/>
</workbook>
</file>

<file path=xl/calcChain.xml><?xml version="1.0" encoding="utf-8"?>
<calcChain xmlns="http://schemas.openxmlformats.org/spreadsheetml/2006/main">
  <c r="AN9" i="7" l="1"/>
  <c r="AN10" i="7"/>
  <c r="AN11" i="7"/>
  <c r="AN12" i="7"/>
  <c r="AN13" i="7"/>
  <c r="AN14" i="7"/>
  <c r="AN15" i="7"/>
  <c r="AN16" i="7"/>
  <c r="AN17" i="7"/>
  <c r="AN18" i="7"/>
  <c r="AN19" i="7"/>
  <c r="AN20" i="7"/>
  <c r="AN21" i="7"/>
  <c r="AN22" i="7"/>
  <c r="AN23" i="7"/>
  <c r="AN24" i="7"/>
  <c r="AN25" i="7"/>
  <c r="AN26" i="7"/>
  <c r="AN27" i="7"/>
  <c r="AN28" i="7"/>
  <c r="AN29" i="7"/>
  <c r="AN30" i="7"/>
  <c r="AN31" i="7"/>
  <c r="AN32" i="7"/>
  <c r="AN33" i="7"/>
  <c r="AN34" i="7"/>
  <c r="AN35" i="7"/>
  <c r="AN36" i="7"/>
  <c r="AN37" i="7"/>
  <c r="AN38" i="7"/>
  <c r="AN39" i="7"/>
  <c r="AN40" i="7"/>
  <c r="AN41" i="7"/>
  <c r="AN42" i="7"/>
  <c r="AN43" i="7"/>
  <c r="AN44" i="7"/>
  <c r="AN45" i="7"/>
  <c r="AN46" i="7"/>
  <c r="AN47" i="7"/>
  <c r="AN48" i="7"/>
  <c r="AN49" i="7"/>
  <c r="AN50" i="7"/>
  <c r="AN51" i="7"/>
  <c r="AN52" i="7"/>
  <c r="AN53" i="7"/>
  <c r="AN54" i="7"/>
  <c r="AN55" i="7"/>
  <c r="AN56" i="7"/>
  <c r="AN57" i="7"/>
  <c r="AN58" i="7"/>
  <c r="AN59" i="7"/>
  <c r="AN60" i="7"/>
  <c r="AN61" i="7"/>
  <c r="AN62" i="7"/>
  <c r="AN63" i="7"/>
  <c r="AN64" i="7"/>
  <c r="AN65" i="7"/>
  <c r="AN66" i="7"/>
  <c r="AN67" i="7"/>
  <c r="AN68" i="7"/>
  <c r="AN69" i="7"/>
  <c r="AN70" i="7"/>
  <c r="AN71" i="7"/>
  <c r="AN72" i="7"/>
  <c r="AN73" i="7"/>
  <c r="AN74" i="7"/>
  <c r="AN75" i="7"/>
  <c r="AN76" i="7"/>
  <c r="AN77" i="7"/>
  <c r="AN78" i="7"/>
  <c r="AN79" i="7"/>
  <c r="AN80" i="7"/>
  <c r="AN81" i="7"/>
  <c r="AN82" i="7"/>
  <c r="AN83" i="7"/>
  <c r="AN84" i="7"/>
  <c r="AN85" i="7"/>
  <c r="AN86" i="7"/>
  <c r="AN87" i="7"/>
  <c r="AN88" i="7"/>
  <c r="AN89" i="7"/>
  <c r="AN90" i="7"/>
  <c r="AN91" i="7"/>
  <c r="AN92" i="7"/>
  <c r="AN93" i="7"/>
  <c r="AN94" i="7"/>
  <c r="AN95" i="7"/>
  <c r="AN96" i="7"/>
  <c r="AN97" i="7"/>
  <c r="AN98" i="7"/>
  <c r="AN99" i="7"/>
  <c r="AN100" i="7"/>
  <c r="AN101" i="7"/>
  <c r="AN102" i="7"/>
  <c r="AN103" i="7"/>
  <c r="AN104" i="7"/>
  <c r="AN105" i="7"/>
  <c r="AN106" i="7"/>
  <c r="AN107" i="7"/>
  <c r="AN108" i="7"/>
  <c r="AN109" i="7"/>
  <c r="AN110" i="7"/>
  <c r="AN111" i="7"/>
  <c r="AN112" i="7"/>
  <c r="AN113" i="7"/>
  <c r="AN114" i="7"/>
  <c r="AN115" i="7"/>
  <c r="AN116" i="7"/>
  <c r="AN117" i="7"/>
  <c r="AN118" i="7"/>
  <c r="AN119" i="7"/>
  <c r="AN120" i="7"/>
  <c r="AN121" i="7"/>
  <c r="AN122" i="7"/>
  <c r="AN123" i="7"/>
  <c r="AN124" i="7"/>
  <c r="AN125" i="7"/>
  <c r="AN126" i="7"/>
  <c r="AN127" i="7"/>
  <c r="AN128" i="7"/>
  <c r="AN129" i="7"/>
  <c r="AN130" i="7"/>
  <c r="AN131" i="7"/>
  <c r="AN132" i="7"/>
  <c r="AN133" i="7"/>
  <c r="AN134" i="7"/>
  <c r="AN135" i="7"/>
  <c r="AN136" i="7"/>
  <c r="AN137" i="7"/>
  <c r="AN138" i="7"/>
  <c r="AN139" i="7"/>
  <c r="AN140" i="7"/>
  <c r="AN141" i="7"/>
  <c r="AN142" i="7"/>
  <c r="AN143" i="7"/>
  <c r="AN144" i="7"/>
  <c r="AN145" i="7"/>
  <c r="AN146" i="7"/>
  <c r="AN147" i="7"/>
  <c r="AN148" i="7"/>
  <c r="AN149" i="7"/>
  <c r="AN150" i="7"/>
  <c r="AN151" i="7"/>
  <c r="AN152" i="7"/>
  <c r="AN153" i="7"/>
  <c r="AN154" i="7"/>
  <c r="AN155" i="7"/>
  <c r="AN156" i="7"/>
  <c r="AN157" i="7"/>
  <c r="AN158" i="7"/>
  <c r="AN159" i="7"/>
  <c r="AN160" i="7"/>
  <c r="AN161" i="7"/>
  <c r="AN162" i="7"/>
  <c r="AN163" i="7"/>
  <c r="AN164" i="7"/>
  <c r="AN165" i="7"/>
  <c r="AN166" i="7"/>
  <c r="AN167" i="7"/>
  <c r="AN168" i="7"/>
  <c r="AN169" i="7"/>
  <c r="AN170" i="7"/>
  <c r="AN171" i="7"/>
  <c r="AN172" i="7"/>
  <c r="AN173" i="7"/>
  <c r="AN174" i="7"/>
  <c r="AN175" i="7"/>
  <c r="AN176" i="7"/>
  <c r="AN177" i="7"/>
  <c r="AN178" i="7"/>
  <c r="AN179" i="7"/>
  <c r="AN180" i="7"/>
  <c r="AN181" i="7"/>
  <c r="AN182" i="7"/>
  <c r="AN183" i="7"/>
  <c r="AN184" i="7"/>
  <c r="AN185" i="7"/>
  <c r="AN186" i="7"/>
  <c r="AN187" i="7"/>
  <c r="AN188" i="7"/>
  <c r="AN189" i="7"/>
  <c r="AN190" i="7"/>
  <c r="AN191" i="7"/>
  <c r="AN192" i="7"/>
  <c r="AN193" i="7"/>
  <c r="AN194" i="7"/>
  <c r="AN195" i="7"/>
  <c r="AN196" i="7"/>
  <c r="AN197" i="7"/>
  <c r="AN198" i="7"/>
  <c r="AN199" i="7"/>
  <c r="AN200" i="7"/>
  <c r="AN201" i="7"/>
  <c r="AN202" i="7"/>
  <c r="AN203" i="7"/>
  <c r="AN204" i="7"/>
  <c r="AN205" i="7"/>
  <c r="AN206" i="7"/>
  <c r="AN207" i="7"/>
  <c r="AN208" i="7"/>
  <c r="AN209" i="7"/>
  <c r="AN210" i="7"/>
  <c r="AN211" i="7"/>
  <c r="AN212" i="7"/>
  <c r="AN213" i="7"/>
  <c r="AN214" i="7"/>
  <c r="AN215" i="7"/>
  <c r="AN216" i="7"/>
  <c r="AN217" i="7"/>
  <c r="AN218" i="7"/>
  <c r="AN219" i="7"/>
  <c r="AN220" i="7"/>
  <c r="AN221" i="7"/>
  <c r="AN222" i="7"/>
  <c r="AN223" i="7"/>
  <c r="AN224" i="7"/>
  <c r="AN225" i="7"/>
  <c r="AN226" i="7"/>
  <c r="AN227" i="7"/>
  <c r="AN228" i="7"/>
  <c r="AN229" i="7"/>
  <c r="AN230" i="7"/>
  <c r="AN231" i="7"/>
  <c r="AN232" i="7"/>
  <c r="AN233" i="7"/>
  <c r="AN234" i="7"/>
  <c r="AN235" i="7"/>
  <c r="AN236" i="7"/>
  <c r="AN237" i="7"/>
  <c r="AN238" i="7"/>
  <c r="AN239" i="7"/>
  <c r="AN240" i="7"/>
  <c r="AN241" i="7"/>
  <c r="AN242" i="7"/>
  <c r="AN243" i="7"/>
  <c r="AN244" i="7"/>
  <c r="AN245" i="7"/>
  <c r="AN246" i="7"/>
  <c r="AN247" i="7"/>
  <c r="AN248" i="7"/>
  <c r="AN249" i="7"/>
  <c r="AN250" i="7"/>
  <c r="AN251" i="7"/>
  <c r="AN252" i="7"/>
  <c r="AN253" i="7"/>
  <c r="AN254" i="7"/>
  <c r="AN255" i="7"/>
  <c r="AN256" i="7"/>
  <c r="AN257" i="7"/>
  <c r="AN258" i="7"/>
  <c r="AN259" i="7"/>
  <c r="AN260" i="7"/>
  <c r="AN261" i="7"/>
  <c r="AN262" i="7"/>
  <c r="AN263" i="7"/>
  <c r="AN264" i="7"/>
  <c r="AN265" i="7"/>
  <c r="AN266" i="7"/>
  <c r="AN267" i="7"/>
  <c r="AN268" i="7"/>
  <c r="AN269" i="7"/>
  <c r="AN270" i="7"/>
  <c r="AN271" i="7"/>
  <c r="AN272" i="7"/>
  <c r="AN273" i="7"/>
  <c r="AN274" i="7"/>
  <c r="AN275" i="7"/>
  <c r="AN276" i="7"/>
  <c r="AN277" i="7"/>
  <c r="AN278" i="7"/>
  <c r="AN279" i="7"/>
  <c r="AN280" i="7"/>
  <c r="AN281" i="7"/>
  <c r="AN282" i="7"/>
  <c r="AN283" i="7"/>
  <c r="AN284" i="7"/>
  <c r="AN285" i="7"/>
  <c r="AN286" i="7"/>
  <c r="AN287" i="7"/>
  <c r="AN288" i="7"/>
  <c r="AN289" i="7"/>
  <c r="AN290" i="7"/>
  <c r="AN291" i="7"/>
  <c r="AN292" i="7"/>
  <c r="AN293" i="7"/>
  <c r="AN294" i="7"/>
  <c r="AN295" i="7"/>
  <c r="AN296" i="7"/>
  <c r="AN297" i="7"/>
  <c r="AN298" i="7"/>
  <c r="AN299" i="7"/>
  <c r="AN300" i="7"/>
  <c r="AN301" i="7"/>
  <c r="AN302" i="7"/>
  <c r="AN303" i="7"/>
  <c r="AN304" i="7"/>
  <c r="AN305" i="7"/>
  <c r="AN306" i="7"/>
  <c r="AN307" i="7"/>
  <c r="AN308" i="7"/>
  <c r="AN309" i="7"/>
  <c r="AN310" i="7"/>
  <c r="AN311" i="7"/>
  <c r="AN312" i="7"/>
  <c r="AN313" i="7"/>
  <c r="AN314" i="7"/>
  <c r="AN315" i="7"/>
  <c r="AN316" i="7"/>
  <c r="AN317" i="7"/>
  <c r="AN318" i="7"/>
  <c r="AN319" i="7"/>
  <c r="AN320" i="7"/>
  <c r="AN321" i="7"/>
  <c r="AN322" i="7"/>
  <c r="AN323" i="7"/>
  <c r="AN8" i="7"/>
  <c r="AN6" i="7" l="1"/>
</calcChain>
</file>

<file path=xl/sharedStrings.xml><?xml version="1.0" encoding="utf-8"?>
<sst xmlns="http://schemas.openxmlformats.org/spreadsheetml/2006/main" count="3541" uniqueCount="866">
  <si>
    <t>2-</t>
  </si>
  <si>
    <t>3-</t>
  </si>
  <si>
    <t>4-</t>
  </si>
  <si>
    <t>5-</t>
  </si>
  <si>
    <t>6-</t>
  </si>
  <si>
    <t>7-</t>
  </si>
  <si>
    <t>8-</t>
  </si>
  <si>
    <t>9-</t>
  </si>
  <si>
    <t>10-</t>
  </si>
  <si>
    <t>11-</t>
  </si>
  <si>
    <t>12-</t>
  </si>
  <si>
    <t>13-</t>
  </si>
  <si>
    <t>14-</t>
  </si>
  <si>
    <t>1-</t>
  </si>
  <si>
    <t>GENDER</t>
  </si>
  <si>
    <t>1</t>
  </si>
  <si>
    <t>2</t>
  </si>
  <si>
    <t>Footwear</t>
  </si>
  <si>
    <t>Running High perfect.</t>
  </si>
  <si>
    <t>Active Running</t>
  </si>
  <si>
    <t>C1465</t>
  </si>
  <si>
    <t>RED/WHITE/BLACK</t>
  </si>
  <si>
    <t>Running performance</t>
  </si>
  <si>
    <t>C0641</t>
  </si>
  <si>
    <t>BLACK WHITE</t>
  </si>
  <si>
    <t>LifeStyle</t>
  </si>
  <si>
    <t>Lifestyle Sportswear</t>
  </si>
  <si>
    <t>20201</t>
  </si>
  <si>
    <t>C0351</t>
  </si>
  <si>
    <t>WHITE BLACK</t>
  </si>
  <si>
    <t>20221</t>
  </si>
  <si>
    <t>Jogging</t>
  </si>
  <si>
    <t>20193</t>
  </si>
  <si>
    <t>101.172868</t>
  </si>
  <si>
    <t>FLAMINGO W</t>
  </si>
  <si>
    <t>C7302</t>
  </si>
  <si>
    <t>PURPLE/FLUO CORAL</t>
  </si>
  <si>
    <t>101.173049</t>
  </si>
  <si>
    <t>MYTHOS BLUSHIELD FLY HIP W</t>
  </si>
  <si>
    <t>C1877</t>
  </si>
  <si>
    <t>BLACK/SILVER/WHITE</t>
  </si>
  <si>
    <t>101.173169</t>
  </si>
  <si>
    <t>No.92</t>
  </si>
  <si>
    <t>20233</t>
  </si>
  <si>
    <t>75067</t>
  </si>
  <si>
    <t>PALOMA GRAY</t>
  </si>
  <si>
    <t>20211</t>
  </si>
  <si>
    <t>101.173302</t>
  </si>
  <si>
    <t>PLAYGROUND TD</t>
  </si>
  <si>
    <t>C9164</t>
  </si>
  <si>
    <t>BCO/CORSARO BLUE/HIGHLIGHT GREEN</t>
  </si>
  <si>
    <t>23</t>
  </si>
  <si>
    <t>20223</t>
  </si>
  <si>
    <t>101.173323</t>
  </si>
  <si>
    <t>GAME P GS</t>
  </si>
  <si>
    <t>C8357</t>
  </si>
  <si>
    <t>WHITE/BLUE QUARTZ</t>
  </si>
  <si>
    <t>6</t>
  </si>
  <si>
    <t>D0583</t>
  </si>
  <si>
    <t>WHITE/BLACK/FINAL GRAY</t>
  </si>
  <si>
    <t>D0584</t>
  </si>
  <si>
    <t>BCO/AZURE BLUE/AURORA GRAY</t>
  </si>
  <si>
    <t>101.173324</t>
  </si>
  <si>
    <t>GAME P PS</t>
  </si>
  <si>
    <t>C1880</t>
  </si>
  <si>
    <t>WHITE/WHITE/BLACK</t>
  </si>
  <si>
    <t>C9913</t>
  </si>
  <si>
    <t>WHITE/NORTHERN RED</t>
  </si>
  <si>
    <t>101.173339</t>
  </si>
  <si>
    <t>GAME P TD</t>
  </si>
  <si>
    <t>C8896</t>
  </si>
  <si>
    <t>WHITE/ALPINE GREEN</t>
  </si>
  <si>
    <t>101.173762</t>
  </si>
  <si>
    <t>GAME P HIGH GS</t>
  </si>
  <si>
    <t>101.173763</t>
  </si>
  <si>
    <t>GAME P HIGH PS</t>
  </si>
  <si>
    <t>101.173764</t>
  </si>
  <si>
    <t>GAME P HIGH TD</t>
  </si>
  <si>
    <t>33</t>
  </si>
  <si>
    <t>101.174386</t>
  </si>
  <si>
    <t>EVO RUN PS</t>
  </si>
  <si>
    <t>C9728</t>
  </si>
  <si>
    <t>PURPLE ENGLISH LAVENDER/WHITE</t>
  </si>
  <si>
    <t>20203</t>
  </si>
  <si>
    <t>C2815</t>
  </si>
  <si>
    <t>BLACK/STEEL GRAY</t>
  </si>
  <si>
    <t>C0793</t>
  </si>
  <si>
    <t>SILVER/BLACK</t>
  </si>
  <si>
    <t>C2763</t>
  </si>
  <si>
    <t>STEEL GRAY/BLACK</t>
  </si>
  <si>
    <t>C7406</t>
  </si>
  <si>
    <t>BLACK/OCT. WHITE</t>
  </si>
  <si>
    <t>Sandals</t>
  </si>
  <si>
    <t>C0200</t>
  </si>
  <si>
    <t>BLACK/BLACK</t>
  </si>
  <si>
    <t>101.175082</t>
  </si>
  <si>
    <t>SIMPLE RUN UP TD</t>
  </si>
  <si>
    <t>C1512</t>
  </si>
  <si>
    <t>CORSAIR BLUE/WHITE</t>
  </si>
  <si>
    <t>101.175606</t>
  </si>
  <si>
    <t>FLAMINGO 5 JR</t>
  </si>
  <si>
    <t>C8910</t>
  </si>
  <si>
    <t>LUNAR BLUE/CORSARO BLUE</t>
  </si>
  <si>
    <t>C0008</t>
  </si>
  <si>
    <t>WHITE/BLACK/FLUO YELLOW</t>
  </si>
  <si>
    <t>101.175623</t>
  </si>
  <si>
    <t>EAGLE 3</t>
  </si>
  <si>
    <t>C1070</t>
  </si>
  <si>
    <t>WHITE/GOLD</t>
  </si>
  <si>
    <t>101.175774</t>
  </si>
  <si>
    <t>JOG LIGHT PS</t>
  </si>
  <si>
    <t>C2074</t>
  </si>
  <si>
    <t>DENIM BLUE/WHITE</t>
  </si>
  <si>
    <t>101.175931</t>
  </si>
  <si>
    <t>TIE BREAK WN</t>
  </si>
  <si>
    <t>C6103</t>
  </si>
  <si>
    <t>WHITE/SILVER</t>
  </si>
  <si>
    <t>101.176149</t>
  </si>
  <si>
    <t>FALCON JR</t>
  </si>
  <si>
    <t>C1556</t>
  </si>
  <si>
    <t>SILVER DD/PINK MAGENTA</t>
  </si>
  <si>
    <t>101.176150</t>
  </si>
  <si>
    <t>FALCON JR V</t>
  </si>
  <si>
    <t>C7852</t>
  </si>
  <si>
    <t>STEEL GRAY/PEARL ARBOR BLUE</t>
  </si>
  <si>
    <t>101.176152</t>
  </si>
  <si>
    <t>FALCON SL JR V</t>
  </si>
  <si>
    <t>C6608</t>
  </si>
  <si>
    <t>MAGENTA PINK/WHITE</t>
  </si>
  <si>
    <t>101.176155</t>
  </si>
  <si>
    <t>MYTHOS MDS 2W</t>
  </si>
  <si>
    <t>C1379</t>
  </si>
  <si>
    <t>SILVER DD/WHITE</t>
  </si>
  <si>
    <t>101.176156</t>
  </si>
  <si>
    <t>MYTHOS MDS 2</t>
  </si>
  <si>
    <t>C8740</t>
  </si>
  <si>
    <t>STONE GRAY/BLACK/BCO LILY</t>
  </si>
  <si>
    <t>20231</t>
  </si>
  <si>
    <t>101.176725</t>
  </si>
  <si>
    <t>GAME P HIGH GIRL GS</t>
  </si>
  <si>
    <t>D0585</t>
  </si>
  <si>
    <t>WHITE/BEIGE DOLLAR</t>
  </si>
  <si>
    <t>D0586</t>
  </si>
  <si>
    <t>WHITE/CLARET RED</t>
  </si>
  <si>
    <t>101.176726</t>
  </si>
  <si>
    <t>GAME P HIGH GIRL PS</t>
  </si>
  <si>
    <t>D0105</t>
  </si>
  <si>
    <t>WHITE/PINK PEACH</t>
  </si>
  <si>
    <t>101.176727</t>
  </si>
  <si>
    <t>GAME P HIGH GIRL TD</t>
  </si>
  <si>
    <t>80013</t>
  </si>
  <si>
    <t>BLACK</t>
  </si>
  <si>
    <t>20213</t>
  </si>
  <si>
    <t>101.176868</t>
  </si>
  <si>
    <t>RACE TEAM</t>
  </si>
  <si>
    <t>C9608</t>
  </si>
  <si>
    <t>SOURCE GREEN/BLACK/WHITE</t>
  </si>
  <si>
    <t>101.176871</t>
  </si>
  <si>
    <t>FLAMINGO 6 JR</t>
  </si>
  <si>
    <t>C9640</t>
  </si>
  <si>
    <t>CORSAIR BLUE/ATOLL BLUE</t>
  </si>
  <si>
    <t>101.176884</t>
  </si>
  <si>
    <t>MYTHOS BLUSHIELD HIP 6</t>
  </si>
  <si>
    <t>C6616</t>
  </si>
  <si>
    <t>BLACK/SMOKY BLACK</t>
  </si>
  <si>
    <t>101.176892</t>
  </si>
  <si>
    <t>MYTHOS BLUSHIELD 6</t>
  </si>
  <si>
    <t>C9609</t>
  </si>
  <si>
    <t>ALLOY GRAY/STEEL GR/BLACK</t>
  </si>
  <si>
    <t>101.176896</t>
  </si>
  <si>
    <t>MYTHOS BLUSHIELD FLIGHT W</t>
  </si>
  <si>
    <t>C9615</t>
  </si>
  <si>
    <t>VRD ASH/BLACK/VRD SOURCE</t>
  </si>
  <si>
    <t>101.176899</t>
  </si>
  <si>
    <t>MYTHOS BLUSHIELD FLIGHT</t>
  </si>
  <si>
    <t>C9610</t>
  </si>
  <si>
    <t>BL FEDERALE/BL CORSARO/ARGENT</t>
  </si>
  <si>
    <t>C6389</t>
  </si>
  <si>
    <t>WHITE/FIRE RED</t>
  </si>
  <si>
    <t>101.176965</t>
  </si>
  <si>
    <t>FALCON I</t>
  </si>
  <si>
    <t>C9045</t>
  </si>
  <si>
    <t>CONFETTI PINK/SELVA LILAC PINK</t>
  </si>
  <si>
    <t>101.177013</t>
  </si>
  <si>
    <t>GAME STEP RAINBOW PS</t>
  </si>
  <si>
    <t>C9318</t>
  </si>
  <si>
    <t>WHITE/PURPLE LILAC</t>
  </si>
  <si>
    <t>101.177016</t>
  </si>
  <si>
    <t>GAME P PS GIRL</t>
  </si>
  <si>
    <t>C6180</t>
  </si>
  <si>
    <t>WHITE/WHITE/WHITE</t>
  </si>
  <si>
    <t>101.177377</t>
  </si>
  <si>
    <t>GAME STEP PS</t>
  </si>
  <si>
    <t>C0341</t>
  </si>
  <si>
    <t>WHITE/ALUMINIUM</t>
  </si>
  <si>
    <t>D0106</t>
  </si>
  <si>
    <t>BLACK/METALLIC BLACK</t>
  </si>
  <si>
    <t>101.177493</t>
  </si>
  <si>
    <t>W ARROW</t>
  </si>
  <si>
    <t>C0519</t>
  </si>
  <si>
    <t>SILVER/WHITE</t>
  </si>
  <si>
    <t>C9631</t>
  </si>
  <si>
    <t>DD SILVER/JAZZY PINK/BLACK</t>
  </si>
  <si>
    <t>101.177494</t>
  </si>
  <si>
    <t>ARROW</t>
  </si>
  <si>
    <t>C9809</t>
  </si>
  <si>
    <t>SILVER DD/NBLACK/MINT GREEN BL</t>
  </si>
  <si>
    <t>101.177628</t>
  </si>
  <si>
    <t>RACE TEAM W</t>
  </si>
  <si>
    <t>C9328</t>
  </si>
  <si>
    <t>BCO LILY/AZZ TINTA/GLLO CARD</t>
  </si>
  <si>
    <t>101.177715</t>
  </si>
  <si>
    <t>N.92 GS</t>
  </si>
  <si>
    <t>D0284</t>
  </si>
  <si>
    <t>CLASSIC BLUE/WHITE/CARM RED</t>
  </si>
  <si>
    <t>D0285</t>
  </si>
  <si>
    <t>AURORA GRAY/WHITE/BLUE CLASS</t>
  </si>
  <si>
    <t>D0589</t>
  </si>
  <si>
    <t>VRD SPHAGNUM/FINAL GRAY/BCO</t>
  </si>
  <si>
    <t>101.177716</t>
  </si>
  <si>
    <t>N.92 PS</t>
  </si>
  <si>
    <t>C1141</t>
  </si>
  <si>
    <t>CLASSIC BLUE/WHITE</t>
  </si>
  <si>
    <t>D0114</t>
  </si>
  <si>
    <t>OLIVE GREEN/BURNED ORANGE</t>
  </si>
  <si>
    <t>101.177717</t>
  </si>
  <si>
    <t>RAPTOR MID GS</t>
  </si>
  <si>
    <t>D0593</t>
  </si>
  <si>
    <t>BL CLASSIC/RSA SHOCKING/AZZ T</t>
  </si>
  <si>
    <t>D0594</t>
  </si>
  <si>
    <t>BCO/IMPERIAL BLUE/CLASSIC BLUE</t>
  </si>
  <si>
    <t>D0595</t>
  </si>
  <si>
    <t>BL CLASSIC/BL IMPERIAL/VRD L</t>
  </si>
  <si>
    <t>D0683</t>
  </si>
  <si>
    <t>BCO/VIOLA PINK/PURPLE PASSION</t>
  </si>
  <si>
    <t>101.177718</t>
  </si>
  <si>
    <t>RAPTOR MID PS</t>
  </si>
  <si>
    <t>D0079</t>
  </si>
  <si>
    <t>ALABASTER BEIGE/PASTEL PINK</t>
  </si>
  <si>
    <t>101.177719</t>
  </si>
  <si>
    <t>RAPTOR MID TD</t>
  </si>
  <si>
    <t>101.177720</t>
  </si>
  <si>
    <t>RAPTOR LOW GS</t>
  </si>
  <si>
    <t>D0287</t>
  </si>
  <si>
    <t>WHITE/GREEN JOLLY</t>
  </si>
  <si>
    <t>D0288</t>
  </si>
  <si>
    <t>AURORA GRAY/DARK BLUE</t>
  </si>
  <si>
    <t>D0290</t>
  </si>
  <si>
    <t>YACHILLA PINK/SILVER</t>
  </si>
  <si>
    <t>101.177721</t>
  </si>
  <si>
    <t>RAPTOR LOW PS</t>
  </si>
  <si>
    <t>C3144</t>
  </si>
  <si>
    <t>WHITE/EMPERIAL BLUE</t>
  </si>
  <si>
    <t>D0289</t>
  </si>
  <si>
    <t>WHITE/AMARANTH RED</t>
  </si>
  <si>
    <t>101.177722</t>
  </si>
  <si>
    <t>RAPTOR LOW TD</t>
  </si>
  <si>
    <t>101.177724</t>
  </si>
  <si>
    <t>GAME P SMASH PS</t>
  </si>
  <si>
    <t>SIMPLE RUN GS</t>
  </si>
  <si>
    <t>101.177901</t>
  </si>
  <si>
    <t>SIMPLE RUN TD</t>
  </si>
  <si>
    <t>60063</t>
  </si>
  <si>
    <t>CORSAIR BLUE</t>
  </si>
  <si>
    <t>101.178000</t>
  </si>
  <si>
    <t>STEP</t>
  </si>
  <si>
    <t>C0787</t>
  </si>
  <si>
    <t>BLACK/SILVER</t>
  </si>
  <si>
    <t>C9619</t>
  </si>
  <si>
    <t>CORSAIR BLUE/FEDERAL BLUE/BCO</t>
  </si>
  <si>
    <t>101.178001</t>
  </si>
  <si>
    <t>W STEP</t>
  </si>
  <si>
    <t>C9638</t>
  </si>
  <si>
    <t>SILVER/BLACK/ASH GREEN</t>
  </si>
  <si>
    <t>101.178042</t>
  </si>
  <si>
    <t>N.92 ADVANCE</t>
  </si>
  <si>
    <t>60030</t>
  </si>
  <si>
    <t>BLUE PENNANT</t>
  </si>
  <si>
    <t>D0789</t>
  </si>
  <si>
    <t>WARM SAND/BROWN PINE</t>
  </si>
  <si>
    <t>101.178043</t>
  </si>
  <si>
    <t>MYTHOS BLUSHIELD FLIGHT 2 Y</t>
  </si>
  <si>
    <t>C9817</t>
  </si>
  <si>
    <t>IRON RED. ITALY/BCO/ARNC VE</t>
  </si>
  <si>
    <t>101.178044</t>
  </si>
  <si>
    <t>FLAMINGO 7 JR</t>
  </si>
  <si>
    <t>D0004</t>
  </si>
  <si>
    <t>FUCHSIA RED/WHITE</t>
  </si>
  <si>
    <t>C3567</t>
  </si>
  <si>
    <t>SILVER DD/BLACK/WHITE</t>
  </si>
  <si>
    <t>C9818</t>
  </si>
  <si>
    <t>BLACK/WHITE/VERMIL ORANGE</t>
  </si>
  <si>
    <t>C9810</t>
  </si>
  <si>
    <t>MIDNIGHT BLUE/WHITE</t>
  </si>
  <si>
    <t>101.178053</t>
  </si>
  <si>
    <t>FALCON 2 JR V</t>
  </si>
  <si>
    <t>C3513</t>
  </si>
  <si>
    <t>BLACK/SILVER/OPTICAL WHITE</t>
  </si>
  <si>
    <t>C9064</t>
  </si>
  <si>
    <t>WILD LILAC PINK/WHITE</t>
  </si>
  <si>
    <t>101.178055</t>
  </si>
  <si>
    <t>MYTHOS BLUSHIELD 7 VORTICE HIP</t>
  </si>
  <si>
    <t>101.178056</t>
  </si>
  <si>
    <t>MYTHOS BLUSHIELD 7 VORTICE HIP W</t>
  </si>
  <si>
    <t>101.178059</t>
  </si>
  <si>
    <t>ROBIN 3 JR</t>
  </si>
  <si>
    <t>C4549</t>
  </si>
  <si>
    <t>FEDERAL BLUE/WHITE</t>
  </si>
  <si>
    <t>C4671</t>
  </si>
  <si>
    <t>CORSARO BLUE/CITTAMARI BLUE</t>
  </si>
  <si>
    <t>C8378</t>
  </si>
  <si>
    <t>CHARD PINK/WHITE</t>
  </si>
  <si>
    <t>101.178060</t>
  </si>
  <si>
    <t>MYTHOS BLUSHIELD 7 VORTEX</t>
  </si>
  <si>
    <t>C9803</t>
  </si>
  <si>
    <t>CORSAIR BLUE/BCO/NEON YELLOW</t>
  </si>
  <si>
    <t>C9804</t>
  </si>
  <si>
    <t>WHITE/BLACK/VERMILO ORANGE</t>
  </si>
  <si>
    <t>D0007</t>
  </si>
  <si>
    <t>TURKISH SEA/BLACK/SILVER DD</t>
  </si>
  <si>
    <t>101.178061</t>
  </si>
  <si>
    <t>MYTHOS BLUSHIELD 7 VORTICE W</t>
  </si>
  <si>
    <t>C9822</t>
  </si>
  <si>
    <t>DARK BLUE/WHITE/VIOLET</t>
  </si>
  <si>
    <t>101.178063</t>
  </si>
  <si>
    <t>ROBIN 3 JR V</t>
  </si>
  <si>
    <t>101.178066</t>
  </si>
  <si>
    <t>MYTHOS BLUSHIELD VOLO HIP 2 W</t>
  </si>
  <si>
    <t>101.178071</t>
  </si>
  <si>
    <t>MYTHOS BLUSHIELD FLIGHT 2</t>
  </si>
  <si>
    <t>C9807</t>
  </si>
  <si>
    <t>NEON YELLOW/WHITE/CORSARO BLUE</t>
  </si>
  <si>
    <t>D0012</t>
  </si>
  <si>
    <t>TURKISH SEA/WHITE/BLACK</t>
  </si>
  <si>
    <t>101.178324</t>
  </si>
  <si>
    <t>RAPTOR HIGH SL</t>
  </si>
  <si>
    <t>C2100</t>
  </si>
  <si>
    <t>BLACK/PALOMA GRAY</t>
  </si>
  <si>
    <t>C6288</t>
  </si>
  <si>
    <t>WHITE/OLIVE GREEN</t>
  </si>
  <si>
    <t>C7513</t>
  </si>
  <si>
    <t>POSEIDON BLUE/WHITE</t>
  </si>
  <si>
    <t>101.178342</t>
  </si>
  <si>
    <t>RAPTOR CV PS</t>
  </si>
  <si>
    <t>101.178345</t>
  </si>
  <si>
    <t>GAME STEP KALEIDO PS</t>
  </si>
  <si>
    <t>C7821</t>
  </si>
  <si>
    <t>WHITE/PURPLE CYCLAMEN</t>
  </si>
  <si>
    <t>C8856</t>
  </si>
  <si>
    <t>WHITE/SKY BLUE WATER</t>
  </si>
  <si>
    <t>101.178426</t>
  </si>
  <si>
    <t>D-5000 S</t>
  </si>
  <si>
    <t>30011</t>
  </si>
  <si>
    <t>TURKISH COFFEE BROWN</t>
  </si>
  <si>
    <t>C1161</t>
  </si>
  <si>
    <t>WHITE/FOLIAGE</t>
  </si>
  <si>
    <t>101.178456</t>
  </si>
  <si>
    <t>FALCON 2 SL I</t>
  </si>
  <si>
    <t>101.178458</t>
  </si>
  <si>
    <t>ARROW 2 W</t>
  </si>
  <si>
    <t>C3662</t>
  </si>
  <si>
    <t>SILVER DD/WHITE/BLACK</t>
  </si>
  <si>
    <t>101.178460</t>
  </si>
  <si>
    <t>STEP 2</t>
  </si>
  <si>
    <t>C8120</t>
  </si>
  <si>
    <t>STEEL GRAY/SILVER DD</t>
  </si>
  <si>
    <t>STEP 2 W</t>
  </si>
  <si>
    <t>101.178463</t>
  </si>
  <si>
    <t>FALCON 2 SL JR V</t>
  </si>
  <si>
    <t>101.178509</t>
  </si>
  <si>
    <t>MYTHOS BLUSHIELD FLIGHT 2 GLAM W</t>
  </si>
  <si>
    <t>C8181</t>
  </si>
  <si>
    <t>WHITE/MELTED LAVA RED</t>
  </si>
  <si>
    <t>C8450</t>
  </si>
  <si>
    <t>WHITE/AURORA GRAY</t>
  </si>
  <si>
    <t>101.178973</t>
  </si>
  <si>
    <t>MYTHOS BLUSHIELD FLIGHT 2 GOLD W</t>
  </si>
  <si>
    <t>D0058</t>
  </si>
  <si>
    <t>BRILLIANT GOLD/SOSPIRO WHITE</t>
  </si>
  <si>
    <t>101.179067</t>
  </si>
  <si>
    <t>SNIPE JR</t>
  </si>
  <si>
    <t>D0238</t>
  </si>
  <si>
    <t>DD SILVER/FLUO PINK</t>
  </si>
  <si>
    <t>D0520</t>
  </si>
  <si>
    <t>BLACK/ORCHID PINK</t>
  </si>
  <si>
    <t>D0522</t>
  </si>
  <si>
    <t>CARMINE RED/PRINCESS BLUE</t>
  </si>
  <si>
    <t>101</t>
  </si>
  <si>
    <t>C2609</t>
  </si>
  <si>
    <t>BLACK/WHITE SOSPIRO</t>
  </si>
  <si>
    <t>C8976</t>
  </si>
  <si>
    <t>WHITE/WHITE/WHITE SIGH</t>
  </si>
  <si>
    <t>101.179074</t>
  </si>
  <si>
    <t>FALCON 3 JR V</t>
  </si>
  <si>
    <t>C0172</t>
  </si>
  <si>
    <t>CORSAIR BLUE/FLAME RED</t>
  </si>
  <si>
    <t>C1586</t>
  </si>
  <si>
    <t>DD SILVER/DARK BLUE</t>
  </si>
  <si>
    <t>C3080</t>
  </si>
  <si>
    <t>PRINCESS BLUE/BLACK</t>
  </si>
  <si>
    <t>D0236</t>
  </si>
  <si>
    <t>PINK CASHMERE/WHITE</t>
  </si>
  <si>
    <t>D0527</t>
  </si>
  <si>
    <t>ROSA ALBA/PURPLE ROBINIA</t>
  </si>
  <si>
    <t>101.179076</t>
  </si>
  <si>
    <t>EAGLE 6 SL</t>
  </si>
  <si>
    <t>C9625</t>
  </si>
  <si>
    <t>CORSAIR BLUE/SILVER</t>
  </si>
  <si>
    <t>101.179077</t>
  </si>
  <si>
    <t>MYTHOS BLUSHIELD 8 VORTICE HIP W</t>
  </si>
  <si>
    <t>101.179080</t>
  </si>
  <si>
    <t>MYTHOS BLUSHIELD 8 VORTICE W</t>
  </si>
  <si>
    <t>C4127</t>
  </si>
  <si>
    <t>WHITE/BLUE PRINT</t>
  </si>
  <si>
    <t>D0252</t>
  </si>
  <si>
    <t>PINK YACHILLA/BCO/BLUE PRINT</t>
  </si>
  <si>
    <t>101.179083</t>
  </si>
  <si>
    <t>MYTHOS BLUSHIELD 8 VORTICE HIP</t>
  </si>
  <si>
    <t>101.179085</t>
  </si>
  <si>
    <t>MYTHOS BLUSHIELD FLIGHT 3 GOLD W</t>
  </si>
  <si>
    <t>C7055</t>
  </si>
  <si>
    <t>SOSPIRO WHITE/BLACK</t>
  </si>
  <si>
    <t>101.179086</t>
  </si>
  <si>
    <t>MYTHOS BLUSHIELD FLIGHT 3 GLAM W</t>
  </si>
  <si>
    <t>101.179087</t>
  </si>
  <si>
    <t>MYTHOS BLUSHIELD 8 VORTEX</t>
  </si>
  <si>
    <t>D0244</t>
  </si>
  <si>
    <t>CORSAIR BLUE/BCO/IMPERIAL BLUE</t>
  </si>
  <si>
    <t>D0273</t>
  </si>
  <si>
    <t>YELLOW FL DD/NRO/RSSO FERRARI</t>
  </si>
  <si>
    <t>101.179088</t>
  </si>
  <si>
    <t>MYTHOS BLUSHIELD FLIGHT 3 W</t>
  </si>
  <si>
    <t>D0253</t>
  </si>
  <si>
    <t>AZZ BRIGHT BABY/BLUE PRINT</t>
  </si>
  <si>
    <t>D0503</t>
  </si>
  <si>
    <t>ARUBA BLUE/OPAL BLUE</t>
  </si>
  <si>
    <t>D0548</t>
  </si>
  <si>
    <t>KENTUCKY BLUE/WHITE SILENCE</t>
  </si>
  <si>
    <t>101.179089</t>
  </si>
  <si>
    <t>MYTHOS BLUSHIELD FLIGHT HIP 3</t>
  </si>
  <si>
    <t>D0481</t>
  </si>
  <si>
    <t>BLACK/BEIGE DOGSKIN</t>
  </si>
  <si>
    <t>101.179090</t>
  </si>
  <si>
    <t>MYTHOS BLUSHIELD FLIGHT 3</t>
  </si>
  <si>
    <t>D0247</t>
  </si>
  <si>
    <t>FLUO GREEN/WHITE/BLACK</t>
  </si>
  <si>
    <t>D0271</t>
  </si>
  <si>
    <t>IMPERIAL BLUE/BCO/RSSO FERRARI</t>
  </si>
  <si>
    <t>D0472</t>
  </si>
  <si>
    <t>OPAL BLUE/BCO/EVEN EVENING YELLOW</t>
  </si>
  <si>
    <t>D0482</t>
  </si>
  <si>
    <t>BRIGHT MARIGOLD/OPAL BLUE/B</t>
  </si>
  <si>
    <t>D0483</t>
  </si>
  <si>
    <t>DD SILVER/BLACK/ALLOY GRAY</t>
  </si>
  <si>
    <t>101.179094</t>
  </si>
  <si>
    <t>CORE TEAM</t>
  </si>
  <si>
    <t>C5141</t>
  </si>
  <si>
    <t>SOSPIRO WHITE/STEEL GRAY</t>
  </si>
  <si>
    <t>D0486</t>
  </si>
  <si>
    <t>DREAM BLUE/BCO/OPAL BLUE</t>
  </si>
  <si>
    <t>101.179095</t>
  </si>
  <si>
    <t>CORE TEAM W</t>
  </si>
  <si>
    <t>D0254</t>
  </si>
  <si>
    <t>BEAUTIFUL BLUE/FLUO PINK</t>
  </si>
  <si>
    <t>D0506</t>
  </si>
  <si>
    <t>SILVER DD/BCO/AZURE BLUE ARUBA</t>
  </si>
  <si>
    <t>101.179245</t>
  </si>
  <si>
    <t>50089</t>
  </si>
  <si>
    <t>PINK MELODY</t>
  </si>
  <si>
    <t>101.179246</t>
  </si>
  <si>
    <t>SIMPLE RUN PS</t>
  </si>
  <si>
    <t>101.179247</t>
  </si>
  <si>
    <t>101.179543</t>
  </si>
  <si>
    <t>W ROAD</t>
  </si>
  <si>
    <t>101.179544</t>
  </si>
  <si>
    <t>STREET</t>
  </si>
  <si>
    <t>101.179545</t>
  </si>
  <si>
    <t>FALCON 3 SL I</t>
  </si>
  <si>
    <t>D0521</t>
  </si>
  <si>
    <t>CORSAIR BLUE/PRINCESS BLUE</t>
  </si>
  <si>
    <t>D0523</t>
  </si>
  <si>
    <t>ROBINIA PURPLE/ARUBA BLUE</t>
  </si>
  <si>
    <t>101.179546</t>
  </si>
  <si>
    <t>STEP 3</t>
  </si>
  <si>
    <t>101.179549</t>
  </si>
  <si>
    <t>FALCON 3 SL JR V</t>
  </si>
  <si>
    <t>C1582</t>
  </si>
  <si>
    <t>BLACK/VERMIL ORANGE</t>
  </si>
  <si>
    <t>C4233</t>
  </si>
  <si>
    <t>BLACK/SHOCKING PINK</t>
  </si>
  <si>
    <t>D0539</t>
  </si>
  <si>
    <t>SHOCKING PINK/WHITE</t>
  </si>
  <si>
    <t>C2433</t>
  </si>
  <si>
    <t>WHITE/BLUE</t>
  </si>
  <si>
    <t>101.179727</t>
  </si>
  <si>
    <t>D0242</t>
  </si>
  <si>
    <t>YACHILLEA PINK/WHITE</t>
  </si>
  <si>
    <t>101.179734</t>
  </si>
  <si>
    <t>D0448</t>
  </si>
  <si>
    <t>PURPLE MULBERRY/WHITE</t>
  </si>
  <si>
    <t>D0596</t>
  </si>
  <si>
    <t>INSIGNIA BLUE/WHITE</t>
  </si>
  <si>
    <t>101.179735</t>
  </si>
  <si>
    <t>101.179736</t>
  </si>
  <si>
    <t>GAME STEP P LACQUERED GS</t>
  </si>
  <si>
    <t>D0598</t>
  </si>
  <si>
    <t>WHITE/ACID LIME GREEN</t>
  </si>
  <si>
    <t>101.179738</t>
  </si>
  <si>
    <t>GAME STEP P SPARKLY GS</t>
  </si>
  <si>
    <t>55294</t>
  </si>
  <si>
    <t>PURPLE PINK</t>
  </si>
  <si>
    <t>60024</t>
  </si>
  <si>
    <t>SUMMER BLUE</t>
  </si>
  <si>
    <t>101.179739</t>
  </si>
  <si>
    <t>GAME STEP P SPARKLY PS</t>
  </si>
  <si>
    <t>101.179747</t>
  </si>
  <si>
    <t>RAPTOR MID ODYSSEY WN</t>
  </si>
  <si>
    <t>D0543</t>
  </si>
  <si>
    <t>WHITE/PURPLE MULBERRY</t>
  </si>
  <si>
    <t>20013</t>
  </si>
  <si>
    <t>WHITE PAPYRUS</t>
  </si>
  <si>
    <t>70166</t>
  </si>
  <si>
    <t>THYME GREEN</t>
  </si>
  <si>
    <t>C0096</t>
  </si>
  <si>
    <t>MELANGE GRAY</t>
  </si>
  <si>
    <t>C4157</t>
  </si>
  <si>
    <t>WHITE/GREY SKYSCRAPER</t>
  </si>
  <si>
    <t>ECLIPSE PREMIUM</t>
  </si>
  <si>
    <t>C0823</t>
  </si>
  <si>
    <t>WHITE/RED FERRARI ITA</t>
  </si>
  <si>
    <t>501.159886</t>
  </si>
  <si>
    <t>CAMARO</t>
  </si>
  <si>
    <t>C3665</t>
  </si>
  <si>
    <t>CLASSIC BLUE/PALOMA GRAY</t>
  </si>
  <si>
    <t>D0672</t>
  </si>
  <si>
    <t>LONDON BLUE/MEDIEVAL BLUE</t>
  </si>
  <si>
    <t>D0673</t>
  </si>
  <si>
    <t>VETIVER GREEN/WILLOW GRAY</t>
  </si>
  <si>
    <t>501.172526</t>
  </si>
  <si>
    <t>GAME L LOW</t>
  </si>
  <si>
    <t>C0216</t>
  </si>
  <si>
    <t>MILK WHITE/FOGGY YELLOW</t>
  </si>
  <si>
    <t>501.174830</t>
  </si>
  <si>
    <t>SERIFOS 90</t>
  </si>
  <si>
    <t>501.175092</t>
  </si>
  <si>
    <t>25061</t>
  </si>
  <si>
    <t>BEIGE JUTE</t>
  </si>
  <si>
    <t>45025</t>
  </si>
  <si>
    <t>POMEGRANATE RED</t>
  </si>
  <si>
    <t>501.175487</t>
  </si>
  <si>
    <t>WHIZZ 370</t>
  </si>
  <si>
    <t>C8019</t>
  </si>
  <si>
    <t>WHITE/BLACK/BLACKBERRY PURPLE</t>
  </si>
  <si>
    <t>C8208</t>
  </si>
  <si>
    <t>BLACK/ORANGE BARK</t>
  </si>
  <si>
    <t>501.175729</t>
  </si>
  <si>
    <t>DURATECH ELITE</t>
  </si>
  <si>
    <t>C8787</t>
  </si>
  <si>
    <t>BCO/AZZ QUARTZ/RSSO POMPEIANO</t>
  </si>
  <si>
    <t>501.176627</t>
  </si>
  <si>
    <t>GAME DISTORTION</t>
  </si>
  <si>
    <t>C8569</t>
  </si>
  <si>
    <t>WHITE/BLUE BIJOU</t>
  </si>
  <si>
    <t>501.176722</t>
  </si>
  <si>
    <t>MYTHOS SUEDE</t>
  </si>
  <si>
    <t>C7916</t>
  </si>
  <si>
    <t>BCO/BLACK/DUST GRAY</t>
  </si>
  <si>
    <t>501.177230</t>
  </si>
  <si>
    <t>MI BASKET MOON</t>
  </si>
  <si>
    <t>75048</t>
  </si>
  <si>
    <t>PEWTER GRAY (75048)</t>
  </si>
  <si>
    <t>501.177354</t>
  </si>
  <si>
    <t>DAVIS LEATHER</t>
  </si>
  <si>
    <t>C9454</t>
  </si>
  <si>
    <t>WHITE/BLACK/GRENATINE YELLOW</t>
  </si>
  <si>
    <t>501.177355</t>
  </si>
  <si>
    <t>TITAN</t>
  </si>
  <si>
    <t>C0510</t>
  </si>
  <si>
    <t>DARK DENIM/SHADOW BLUE</t>
  </si>
  <si>
    <t>D0613</t>
  </si>
  <si>
    <t>ALASKA GRAY/SOSPIRO WHITE</t>
  </si>
  <si>
    <t>501.177357</t>
  </si>
  <si>
    <t>ICON CAMARO</t>
  </si>
  <si>
    <t>C9125</t>
  </si>
  <si>
    <t>WHITE/PERSIA BLUE/ORANGE</t>
  </si>
  <si>
    <t>501.177383</t>
  </si>
  <si>
    <t>URBAN TEAM</t>
  </si>
  <si>
    <t>C7653</t>
  </si>
  <si>
    <t>WHITE/PASTEL GREEN</t>
  </si>
  <si>
    <t>501.177697</t>
  </si>
  <si>
    <t>GAME L LOW NUVOLARI</t>
  </si>
  <si>
    <t>C9390</t>
  </si>
  <si>
    <t>BCO/RSSO AMARANTH/GAGLARD BLUE</t>
  </si>
  <si>
    <t>MAGIC BASKET LOW ICON</t>
  </si>
  <si>
    <t>501.177733</t>
  </si>
  <si>
    <t>URBAN EQUIPMENT LIBRARY</t>
  </si>
  <si>
    <t>501.177735</t>
  </si>
  <si>
    <t>N9002 OVERLAND</t>
  </si>
  <si>
    <t>C3134</t>
  </si>
  <si>
    <t>AURORA GREY/WHITE</t>
  </si>
  <si>
    <t>501.178318</t>
  </si>
  <si>
    <t>MAGIC BASKET LOW PS</t>
  </si>
  <si>
    <t>501.178547</t>
  </si>
  <si>
    <t>MYTHOS PROPULSION 280 SUEDE</t>
  </si>
  <si>
    <t>C9033</t>
  </si>
  <si>
    <t>WHISPER WHITE/BELL BLUE</t>
  </si>
  <si>
    <t>501.178549</t>
  </si>
  <si>
    <t>N9002 CAMO</t>
  </si>
  <si>
    <t>C9767</t>
  </si>
  <si>
    <t>OIL GREEN/AURORA GRAY</t>
  </si>
  <si>
    <t>501.178551</t>
  </si>
  <si>
    <t>S8000 CAMO</t>
  </si>
  <si>
    <t>C2918</t>
  </si>
  <si>
    <t>GRAY FIR GREEN/HAY GREEN</t>
  </si>
  <si>
    <t>501.178553</t>
  </si>
  <si>
    <t>V7000 CAMO</t>
  </si>
  <si>
    <t>C9766</t>
  </si>
  <si>
    <t>LIGHT GRAY/OAK BARK</t>
  </si>
  <si>
    <t>MAGIC BASKET MID LEATHER WN</t>
  </si>
  <si>
    <t>501.178559</t>
  </si>
  <si>
    <t>N902</t>
  </si>
  <si>
    <t>C3128</t>
  </si>
  <si>
    <t>ROPE GRAY/CANDID WHITE</t>
  </si>
  <si>
    <t>C6640</t>
  </si>
  <si>
    <t>OLIVE GREEN/SAGE GREEN</t>
  </si>
  <si>
    <t>D0667</t>
  </si>
  <si>
    <t>GREEN VETIVER/MRRN FLECE</t>
  </si>
  <si>
    <t>D0670</t>
  </si>
  <si>
    <t>AZZ ICE ARTIC/BCO SOSPIRO</t>
  </si>
  <si>
    <t>501.178563</t>
  </si>
  <si>
    <t>MAGIC BASKET DEMI CUT SUEDE LEATHER</t>
  </si>
  <si>
    <t>C1912</t>
  </si>
  <si>
    <t>AMAZON/WHITE</t>
  </si>
  <si>
    <t>C7727</t>
  </si>
  <si>
    <t>WHITE/DARK FOREST GRAY</t>
  </si>
  <si>
    <t>501.178565</t>
  </si>
  <si>
    <t>MAGIC BASKET LOW SUEDE LEATHER</t>
  </si>
  <si>
    <t>C0445</t>
  </si>
  <si>
    <t>SNOW/BLUE CASPIAN SEA</t>
  </si>
  <si>
    <t>501.178568</t>
  </si>
  <si>
    <t>MAGIC BASKET LOW ICONA LEATHER</t>
  </si>
  <si>
    <t>D0108</t>
  </si>
  <si>
    <t>WHITE/BLACK/PACIFIC BLUE</t>
  </si>
  <si>
    <t>501.178570</t>
  </si>
  <si>
    <t>N9002</t>
  </si>
  <si>
    <t>C0498</t>
  </si>
  <si>
    <t>DARK DENIM/FADED DENIM</t>
  </si>
  <si>
    <t>501.178611</t>
  </si>
  <si>
    <t>CAMARO SUEDE</t>
  </si>
  <si>
    <t>D0306</t>
  </si>
  <si>
    <t>PURPLE GRAY LAVENDER/LIGHT BLUE P</t>
  </si>
  <si>
    <t>C9993</t>
  </si>
  <si>
    <t>WHITE BCO/PARCHMENT BEIGE</t>
  </si>
  <si>
    <t>501.178625</t>
  </si>
  <si>
    <t>MAGIC BASKET MID SYLVESTER GS</t>
  </si>
  <si>
    <t>501.178626</t>
  </si>
  <si>
    <t>MAGIC BASKETBALL MID SYLVESTER PS</t>
  </si>
  <si>
    <t>501.178633</t>
  </si>
  <si>
    <t>GAME STEP LOLA PS</t>
  </si>
  <si>
    <t>501.178745</t>
  </si>
  <si>
    <t>GAME L LOW 2030</t>
  </si>
  <si>
    <t>C9921</t>
  </si>
  <si>
    <t>WHITE/PINK GRAY</t>
  </si>
  <si>
    <t>D0298</t>
  </si>
  <si>
    <t>WHITE/BROWN ICED COFFEE</t>
  </si>
  <si>
    <t>C2461</t>
  </si>
  <si>
    <t>RED WHITE</t>
  </si>
  <si>
    <t>C6287</t>
  </si>
  <si>
    <t>WHITE/SHOW PINK</t>
  </si>
  <si>
    <t>501.178932</t>
  </si>
  <si>
    <t>MAGIC BASKET MID TWEETY PS</t>
  </si>
  <si>
    <t>501.178933</t>
  </si>
  <si>
    <t>MAGIC BASKETBALL MID LOLA PS</t>
  </si>
  <si>
    <t>501.178995</t>
  </si>
  <si>
    <t>KMARO 42 SUEDE MESH</t>
  </si>
  <si>
    <t>C4621</t>
  </si>
  <si>
    <t>WIND GREY/WHITE</t>
  </si>
  <si>
    <t>501.178997</t>
  </si>
  <si>
    <t>KMARO HALLOWEEN</t>
  </si>
  <si>
    <t>C5147</t>
  </si>
  <si>
    <t>WHITE/RED PEPPER</t>
  </si>
  <si>
    <t>C9674</t>
  </si>
  <si>
    <t>BLACK/GOLDEN POPPY/WHITE</t>
  </si>
  <si>
    <t>501.178998</t>
  </si>
  <si>
    <t>GAME P BUGS BUNNY PS</t>
  </si>
  <si>
    <t>C2069</t>
  </si>
  <si>
    <t>BLACK/CANDID WHITE</t>
  </si>
  <si>
    <t>501.179011</t>
  </si>
  <si>
    <t>MAGIC BASKET MID SUEDE WN</t>
  </si>
  <si>
    <t>D0669</t>
  </si>
  <si>
    <t>AZZ ICE ARTIC/AZZ DIAMANT</t>
  </si>
  <si>
    <t>501.179012</t>
  </si>
  <si>
    <t>MAGIC BASKETBALL DEMI SUEDE WN</t>
  </si>
  <si>
    <t>501.179014</t>
  </si>
  <si>
    <t>MAGIC BASKET LOW SUEDE WN</t>
  </si>
  <si>
    <t>501.179015</t>
  </si>
  <si>
    <t>MAGIC BASKET LOW LEATHER WN</t>
  </si>
  <si>
    <t>C3196</t>
  </si>
  <si>
    <t>WHITE/RED/GREEN/LIGHT BLUE/ARA</t>
  </si>
  <si>
    <t>501.179060</t>
  </si>
  <si>
    <t>MAVERICK PRIDE</t>
  </si>
  <si>
    <t>501.179178</t>
  </si>
  <si>
    <t>GAME L LOW CANVAS PATCH</t>
  </si>
  <si>
    <t>C0304</t>
  </si>
  <si>
    <t>DARK/SNOW DENIM</t>
  </si>
  <si>
    <t>501.179254</t>
  </si>
  <si>
    <t>S8000 NAVY</t>
  </si>
  <si>
    <t>C0014</t>
  </si>
  <si>
    <t>CLASSIC BLUE/LIGHT BLUE</t>
  </si>
  <si>
    <t>501.179256</t>
  </si>
  <si>
    <t>V7000 NAVY</t>
  </si>
  <si>
    <t>C0619</t>
  </si>
  <si>
    <t>WHITE/CLASSIC BLUE/DARK RED</t>
  </si>
  <si>
    <t>501.179283</t>
  </si>
  <si>
    <t>TITAN TECH MESH</t>
  </si>
  <si>
    <t>D0198</t>
  </si>
  <si>
    <t>CANDID WHITE/TURKISH SEA</t>
  </si>
  <si>
    <t>501.179296</t>
  </si>
  <si>
    <t>C5934</t>
  </si>
  <si>
    <t>WHITE/RED CHILI</t>
  </si>
  <si>
    <t>501.179297</t>
  </si>
  <si>
    <t>MAGIC BASKETBALL DEMI ICON</t>
  </si>
  <si>
    <t>501.179567</t>
  </si>
  <si>
    <t>MAGIC BASKET DEMI LEATHER WN</t>
  </si>
  <si>
    <t>D0606</t>
  </si>
  <si>
    <t>SOSPIRO WHITE/ICEBERG GREEN</t>
  </si>
  <si>
    <t>501.179574</t>
  </si>
  <si>
    <t>GAME STEP PREMIUM METAL</t>
  </si>
  <si>
    <t>501.179576</t>
  </si>
  <si>
    <t>MAGIC BASKETBALL MID BUGS BUNNY PS</t>
  </si>
  <si>
    <t>501.179578</t>
  </si>
  <si>
    <t>GAME STEP TWEETY PS</t>
  </si>
  <si>
    <t>C8016</t>
  </si>
  <si>
    <t>WHITE/PINK MELODIA</t>
  </si>
  <si>
    <t>501.179580</t>
  </si>
  <si>
    <t>MAGIC BASKETBALL MID TAZ PS</t>
  </si>
  <si>
    <t>501.179582</t>
  </si>
  <si>
    <t>GAME P TWEETY&amp;SYLVESTER PS</t>
  </si>
  <si>
    <t>501.179583</t>
  </si>
  <si>
    <t>WINNER SL</t>
  </si>
  <si>
    <t>C3101</t>
  </si>
  <si>
    <t>MOON ROCK/MALAGA RED</t>
  </si>
  <si>
    <t>C6122</t>
  </si>
  <si>
    <t>BLUE EYES/RED</t>
  </si>
  <si>
    <t>D0611</t>
  </si>
  <si>
    <t>BCO/NRO/AZZ INDIGO BUNTING</t>
  </si>
  <si>
    <t>501.179584</t>
  </si>
  <si>
    <t>WINNER</t>
  </si>
  <si>
    <t>C7213</t>
  </si>
  <si>
    <t>WHITE/EDEN GREEN</t>
  </si>
  <si>
    <t>D0300</t>
  </si>
  <si>
    <t>SOSPIRO WHITE/STONE GRAY A</t>
  </si>
  <si>
    <t>D0301</t>
  </si>
  <si>
    <t>WHITE/PURPLE PINK</t>
  </si>
  <si>
    <t>D0610</t>
  </si>
  <si>
    <t>WHITE/OCEAN BLUE</t>
  </si>
  <si>
    <t>501.179719</t>
  </si>
  <si>
    <t>N9002 WINTER</t>
  </si>
  <si>
    <t>C1676</t>
  </si>
  <si>
    <t>BEECH/WARM OLIVE GREEN</t>
  </si>
  <si>
    <t>C3385</t>
  </si>
  <si>
    <t>DOVE GRAY/WILLOW GRAY</t>
  </si>
  <si>
    <t>501.179722</t>
  </si>
  <si>
    <t>V7000 WINTER</t>
  </si>
  <si>
    <t>C4014</t>
  </si>
  <si>
    <t>TOAD GREEN/SIREN GREEN</t>
  </si>
  <si>
    <t>C9288</t>
  </si>
  <si>
    <t>TURBINE GRAY/REFLEX BLUE</t>
  </si>
  <si>
    <t>501.179775</t>
  </si>
  <si>
    <t>RACE NYL</t>
  </si>
  <si>
    <t>D0405</t>
  </si>
  <si>
    <t>AZZ SORGENTE MONTANA/GR AURORA</t>
  </si>
  <si>
    <t>501.179780</t>
  </si>
  <si>
    <t>MAGIC BASKET DEMI TREATED</t>
  </si>
  <si>
    <t>C5956</t>
  </si>
  <si>
    <t>CACO BEIGE/COLONIAL BROWN</t>
  </si>
  <si>
    <t>501.179781</t>
  </si>
  <si>
    <t>MAGIC BASKET MID TREATED</t>
  </si>
  <si>
    <t>C0034</t>
  </si>
  <si>
    <t>BLACK/GREY SKYSCRAPER</t>
  </si>
  <si>
    <t>501.179783</t>
  </si>
  <si>
    <t>MAGIC BASKET MID REPTILE WN</t>
  </si>
  <si>
    <t>501.179784</t>
  </si>
  <si>
    <t>MAGIC BASKET DEMI REPTILE WN</t>
  </si>
  <si>
    <t>501.179787</t>
  </si>
  <si>
    <t>JOLLY POP</t>
  </si>
  <si>
    <t>D0398</t>
  </si>
  <si>
    <t>MILK WHITE/MULBERRY PURPLE</t>
  </si>
  <si>
    <t>D0695</t>
  </si>
  <si>
    <t>BEIGE RICE BROWN/FLOWERBED GREEN</t>
  </si>
  <si>
    <t>D0696</t>
  </si>
  <si>
    <t>VRDE CHINCHILLA/ARAN LOBSTER</t>
  </si>
  <si>
    <t>501.179788</t>
  </si>
  <si>
    <t>JOLLY DUNES</t>
  </si>
  <si>
    <t>501.179791</t>
  </si>
  <si>
    <t>MAGIC BOLD DUNES WN</t>
  </si>
  <si>
    <t>D0077</t>
  </si>
  <si>
    <t>WHITE/ALABASTER BEIGE</t>
  </si>
  <si>
    <t>D0416</t>
  </si>
  <si>
    <t>WHITE/GREY FINAL</t>
  </si>
  <si>
    <t>501.179793</t>
  </si>
  <si>
    <t>MAGIC BASKET LOW REPTILE WN</t>
  </si>
  <si>
    <t>501.179799</t>
  </si>
  <si>
    <t>WINNER HAIRY SUEDE</t>
  </si>
  <si>
    <t>501.179800</t>
  </si>
  <si>
    <t>N902 HAIRY SUEDE</t>
  </si>
  <si>
    <t>C8306</t>
  </si>
  <si>
    <t>BLACK/WHITE/LUNAR ROCK/EDEN</t>
  </si>
  <si>
    <t>501.179801</t>
  </si>
  <si>
    <t>RACE SUEDE SW</t>
  </si>
  <si>
    <t>C9159</t>
  </si>
  <si>
    <t>FOLIAGE GREEN/CITRUS YELLOW</t>
  </si>
  <si>
    <t>C9176</t>
  </si>
  <si>
    <t>INSIGNIA BLUE/NIGHT BLUE</t>
  </si>
  <si>
    <t>C9852</t>
  </si>
  <si>
    <t>OIL GREEN/OLIVE GREEN</t>
  </si>
  <si>
    <t>501.179911</t>
  </si>
  <si>
    <t>501.179916</t>
  </si>
  <si>
    <t>D0412</t>
  </si>
  <si>
    <t>WHITE/ORANGE 1575 C</t>
  </si>
  <si>
    <t>501.180084</t>
  </si>
  <si>
    <t>GAME L LOW FLUO WAXED</t>
  </si>
  <si>
    <t>501.180124</t>
  </si>
  <si>
    <t>B.56 ICON</t>
  </si>
  <si>
    <t>C0331</t>
  </si>
  <si>
    <t>NECTARINE/OPTICAL WHITE</t>
  </si>
  <si>
    <t>C3138</t>
  </si>
  <si>
    <t>WHITE/LEMONGE BLUE</t>
  </si>
  <si>
    <t>501.180179</t>
  </si>
  <si>
    <t>AMBER P</t>
  </si>
  <si>
    <t>501.180184</t>
  </si>
  <si>
    <t>MAGIC BASKET MID SUEDE</t>
  </si>
  <si>
    <t>501.180185</t>
  </si>
  <si>
    <t>MAGIC BOLD EDEN WN</t>
  </si>
  <si>
    <t>D0675</t>
  </si>
  <si>
    <t>VLA GR LILAC/MILK WHITE</t>
  </si>
  <si>
    <t>501.180187</t>
  </si>
  <si>
    <t>GAME L HIGH WAXED SUEDE POP</t>
  </si>
  <si>
    <t>D0609</t>
  </si>
  <si>
    <t>WHITE/FERN GREEN</t>
  </si>
  <si>
    <t>D0694</t>
  </si>
  <si>
    <t>WHITE/MARGIDULA YELLOW</t>
  </si>
  <si>
    <t>501.180188</t>
  </si>
  <si>
    <t>GAME L LOW WAXED SUEDE POP</t>
  </si>
  <si>
    <t>Diadora</t>
  </si>
  <si>
    <t>Collection</t>
  </si>
  <si>
    <t>Line</t>
  </si>
  <si>
    <t>Category</t>
  </si>
  <si>
    <t>Brand</t>
  </si>
  <si>
    <t>QTY</t>
  </si>
  <si>
    <t>RRP</t>
  </si>
  <si>
    <t>Men</t>
  </si>
  <si>
    <t>Unisex</t>
  </si>
  <si>
    <t>Women</t>
  </si>
  <si>
    <t>Junior</t>
  </si>
  <si>
    <t>Youth unisex</t>
  </si>
  <si>
    <t>Infant unisex</t>
  </si>
  <si>
    <t>Total RRP</t>
  </si>
  <si>
    <t>Pic</t>
  </si>
  <si>
    <t>SKU</t>
  </si>
  <si>
    <t>Model Name</t>
  </si>
  <si>
    <t>Coloe Code</t>
  </si>
  <si>
    <t>Color Name</t>
  </si>
  <si>
    <t>Season</t>
  </si>
  <si>
    <t>Size Code</t>
  </si>
  <si>
    <t>STOCK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</si>
</sst>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_(* #,##0.00_);_(* \(#,##0.00\);_(* &quot;-&quot;??_);_(@_)"/>
    <numFmt numFmtId="166" formatCode="_-* #,##0_-;\-* #,##0_-;_-* &quot;-&quot;??_-;_-@_-"/>
    <numFmt numFmtId="167" formatCode="[$€-2]\ #,##0.00"/>
    <numFmt numFmtId="168" formatCode="_(&quot;$&quot;* #,##0.00_);_(&quot;$&quot;* \(#,##0.00\);_(&quot;$&quot;* &quot;-&quot;??_);_(@_)"/>
    <numFmt numFmtId="169" formatCode="_-[$€-2]\ * #,##0.00_-;\-[$€-2]\ * #,##0.00_-;_-[$€-2]\ * &quot;-&quot;??_-;_-@_-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Tahoma"/>
      <family val="2"/>
    </font>
    <font>
      <b/>
      <sz val="9"/>
      <color theme="1"/>
      <name val="Tahoma"/>
      <family val="2"/>
    </font>
    <font>
      <sz val="11"/>
      <color theme="1"/>
      <name val="Calibri"/>
      <family val="2"/>
      <charset val="129"/>
      <scheme val="minor"/>
    </font>
    <font>
      <sz val="8"/>
      <name val="Calibri Light"/>
      <family val="2"/>
    </font>
    <font>
      <b/>
      <sz val="8"/>
      <name val="Calibri Light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5">
    <xf numFmtId="0" fontId="0" fillId="0" borderId="0"/>
    <xf numFmtId="0" fontId="2" fillId="0" borderId="0"/>
    <xf numFmtId="0" fontId="3" fillId="0" borderId="1"/>
    <xf numFmtId="0" fontId="4" fillId="0" borderId="2"/>
    <xf numFmtId="0" fontId="5" fillId="0" borderId="3"/>
    <xf numFmtId="0" fontId="5" fillId="0" borderId="0"/>
    <xf numFmtId="0" fontId="6" fillId="2" borderId="0"/>
    <xf numFmtId="0" fontId="7" fillId="3" borderId="0"/>
    <xf numFmtId="0" fontId="8" fillId="4" borderId="0"/>
    <xf numFmtId="0" fontId="9" fillId="5" borderId="4"/>
    <xf numFmtId="0" fontId="10" fillId="6" borderId="5"/>
    <xf numFmtId="0" fontId="11" fillId="6" borderId="4"/>
    <xf numFmtId="0" fontId="12" fillId="0" borderId="6"/>
    <xf numFmtId="0" fontId="13" fillId="7" borderId="7"/>
    <xf numFmtId="0" fontId="14" fillId="0" borderId="0"/>
    <xf numFmtId="0" fontId="1" fillId="8" borderId="8"/>
    <xf numFmtId="0" fontId="15" fillId="0" borderId="0"/>
    <xf numFmtId="0" fontId="16" fillId="0" borderId="9"/>
    <xf numFmtId="0" fontId="17" fillId="9" borderId="0"/>
    <xf numFmtId="0" fontId="1" fillId="10" borderId="0"/>
    <xf numFmtId="0" fontId="1" fillId="11" borderId="0"/>
    <xf numFmtId="0" fontId="17" fillId="12" borderId="0"/>
    <xf numFmtId="0" fontId="17" fillId="13" borderId="0"/>
    <xf numFmtId="0" fontId="1" fillId="14" borderId="0"/>
    <xf numFmtId="0" fontId="1" fillId="15" borderId="0"/>
    <xf numFmtId="0" fontId="17" fillId="16" borderId="0"/>
    <xf numFmtId="0" fontId="17" fillId="17" borderId="0"/>
    <xf numFmtId="0" fontId="1" fillId="18" borderId="0"/>
    <xf numFmtId="0" fontId="1" fillId="19" borderId="0"/>
    <xf numFmtId="0" fontId="17" fillId="20" borderId="0"/>
    <xf numFmtId="0" fontId="17" fillId="21" borderId="0"/>
    <xf numFmtId="0" fontId="1" fillId="22" borderId="0"/>
    <xf numFmtId="0" fontId="1" fillId="23" borderId="0"/>
    <xf numFmtId="0" fontId="17" fillId="24" borderId="0"/>
    <xf numFmtId="0" fontId="17" fillId="25" borderId="0"/>
    <xf numFmtId="0" fontId="1" fillId="26" borderId="0"/>
    <xf numFmtId="0" fontId="1" fillId="27" borderId="0"/>
    <xf numFmtId="0" fontId="17" fillId="28" borderId="0"/>
    <xf numFmtId="0" fontId="17" fillId="29" borderId="0"/>
    <xf numFmtId="0" fontId="1" fillId="30" borderId="0"/>
    <xf numFmtId="0" fontId="1" fillId="31" borderId="0"/>
    <xf numFmtId="0" fontId="17" fillId="32" borderId="0"/>
    <xf numFmtId="44" fontId="1" fillId="0" borderId="0" applyFont="0" applyFill="0" applyBorder="0" applyAlignment="0" applyProtection="0"/>
    <xf numFmtId="0" fontId="20" fillId="0" borderId="0">
      <alignment vertical="center"/>
    </xf>
    <xf numFmtId="168" fontId="20" fillId="0" borderId="0" applyFont="0" applyFill="0" applyBorder="0" applyAlignment="0" applyProtection="0"/>
  </cellStyleXfs>
  <cellXfs count="34">
    <xf numFmtId="0" fontId="0" fillId="0" borderId="0" xfId="0"/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166" fontId="18" fillId="0" borderId="0" xfId="0" applyNumberFormat="1" applyFont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65" fontId="19" fillId="0" borderId="0" xfId="0" applyNumberFormat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164" fontId="18" fillId="0" borderId="0" xfId="0" applyNumberFormat="1" applyFont="1" applyAlignment="1">
      <alignment horizontal="center" vertical="center" wrapText="1"/>
    </xf>
    <xf numFmtId="1" fontId="22" fillId="33" borderId="0" xfId="42" applyNumberFormat="1" applyFont="1" applyFill="1" applyBorder="1" applyAlignment="1">
      <alignment horizontal="center" vertical="center" wrapText="1"/>
    </xf>
    <xf numFmtId="0" fontId="21" fillId="33" borderId="0" xfId="0" applyFont="1" applyFill="1" applyAlignment="1">
      <alignment horizontal="center" vertical="center"/>
    </xf>
    <xf numFmtId="0" fontId="21" fillId="33" borderId="0" xfId="0" applyFont="1" applyFill="1" applyAlignment="1">
      <alignment horizontal="center" vertical="center" wrapText="1"/>
    </xf>
    <xf numFmtId="0" fontId="22" fillId="33" borderId="10" xfId="0" applyFont="1" applyFill="1" applyBorder="1" applyAlignment="1">
      <alignment horizontal="center" vertical="center"/>
    </xf>
    <xf numFmtId="0" fontId="21" fillId="33" borderId="10" xfId="0" applyFont="1" applyFill="1" applyBorder="1" applyAlignment="1">
      <alignment horizontal="center" vertical="center"/>
    </xf>
    <xf numFmtId="0" fontId="22" fillId="33" borderId="0" xfId="0" applyFont="1" applyFill="1" applyAlignment="1">
      <alignment horizontal="center" vertical="center"/>
    </xf>
    <xf numFmtId="3" fontId="22" fillId="33" borderId="0" xfId="42" applyNumberFormat="1" applyFont="1" applyFill="1" applyBorder="1" applyAlignment="1">
      <alignment horizontal="center" vertical="center" wrapText="1"/>
    </xf>
    <xf numFmtId="0" fontId="21" fillId="33" borderId="10" xfId="0" applyFont="1" applyFill="1" applyBorder="1" applyAlignment="1">
      <alignment horizontal="center" vertical="center" wrapText="1"/>
    </xf>
    <xf numFmtId="0" fontId="21" fillId="33" borderId="0" xfId="0" applyFont="1" applyFill="1" applyAlignment="1">
      <alignment horizontal="center" vertical="center" textRotation="90"/>
    </xf>
    <xf numFmtId="0" fontId="21" fillId="33" borderId="0" xfId="0" applyFont="1" applyFill="1" applyAlignment="1">
      <alignment horizontal="center" vertical="center" textRotation="90" wrapText="1"/>
    </xf>
    <xf numFmtId="164" fontId="19" fillId="0" borderId="0" xfId="0" applyNumberFormat="1" applyFont="1" applyAlignment="1">
      <alignment horizontal="center" vertical="center"/>
    </xf>
    <xf numFmtId="169" fontId="21" fillId="33" borderId="0" xfId="0" applyNumberFormat="1" applyFont="1" applyFill="1" applyAlignment="1">
      <alignment horizontal="center" vertical="center"/>
    </xf>
    <xf numFmtId="169" fontId="21" fillId="33" borderId="0" xfId="42" applyNumberFormat="1" applyFont="1" applyFill="1" applyBorder="1" applyAlignment="1">
      <alignment horizontal="center" vertical="center" wrapText="1"/>
    </xf>
    <xf numFmtId="169" fontId="21" fillId="33" borderId="10" xfId="0" applyNumberFormat="1" applyFont="1" applyFill="1" applyBorder="1" applyAlignment="1">
      <alignment horizontal="center" vertical="center"/>
    </xf>
    <xf numFmtId="169" fontId="19" fillId="33" borderId="0" xfId="0" applyNumberFormat="1" applyFont="1" applyFill="1" applyAlignment="1">
      <alignment horizontal="center" vertical="center"/>
    </xf>
    <xf numFmtId="169" fontId="22" fillId="33" borderId="0" xfId="42" applyNumberFormat="1" applyFont="1" applyFill="1" applyBorder="1" applyAlignment="1">
      <alignment horizontal="center" vertical="center" wrapText="1"/>
    </xf>
    <xf numFmtId="0" fontId="22" fillId="34" borderId="10" xfId="0" applyFont="1" applyFill="1" applyBorder="1" applyAlignment="1">
      <alignment horizontal="center" vertical="center" wrapText="1"/>
    </xf>
    <xf numFmtId="169" fontId="21" fillId="34" borderId="10" xfId="0" applyNumberFormat="1" applyFont="1" applyFill="1" applyBorder="1" applyAlignment="1">
      <alignment horizontal="center" vertical="center" wrapText="1"/>
    </xf>
    <xf numFmtId="0" fontId="21" fillId="35" borderId="10" xfId="0" applyFont="1" applyFill="1" applyBorder="1" applyAlignment="1">
      <alignment horizontal="center" vertical="center" wrapText="1"/>
    </xf>
    <xf numFmtId="166" fontId="19" fillId="0" borderId="0" xfId="0" applyNumberFormat="1" applyFont="1" applyAlignment="1">
      <alignment horizontal="center" vertical="center"/>
    </xf>
    <xf numFmtId="0" fontId="22" fillId="35" borderId="10" xfId="0" applyFont="1" applyFill="1" applyBorder="1" applyAlignment="1">
      <alignment horizontal="center" vertical="center"/>
    </xf>
    <xf numFmtId="0" fontId="21" fillId="35" borderId="10" xfId="0" applyFont="1" applyFill="1" applyBorder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0" fontId="21" fillId="35" borderId="11" xfId="0" applyFont="1" applyFill="1" applyBorder="1" applyAlignment="1">
      <alignment horizontal="center" vertical="center" wrapText="1"/>
    </xf>
    <xf numFmtId="0" fontId="21" fillId="35" borderId="12" xfId="0" applyFont="1" applyFill="1" applyBorder="1" applyAlignment="1">
      <alignment horizontal="center" vertical="center" wrapText="1"/>
    </xf>
    <xf numFmtId="0" fontId="21" fillId="35" borderId="13" xfId="0" applyFont="1" applyFill="1" applyBorder="1" applyAlignment="1">
      <alignment horizontal="center" vertical="center" wrapTex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42" builtinId="4"/>
    <cellStyle name="Currency 2" xfId="4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jpeg"/><Relationship Id="rId292" Type="http://schemas.openxmlformats.org/officeDocument/2006/relationships/image" Target="../media/image292.jpeg"/><Relationship Id="rId297" Type="http://schemas.openxmlformats.org/officeDocument/2006/relationships/image" Target="../media/image297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13038</xdr:rowOff>
    </xdr:from>
    <xdr:to>
      <xdr:col>0</xdr:col>
      <xdr:colOff>819150</xdr:colOff>
      <xdr:row>7</xdr:row>
      <xdr:rowOff>533062</xdr:rowOff>
    </xdr:to>
    <xdr:pic>
      <xdr:nvPicPr>
        <xdr:cNvPr id="2" name="Immagine 1">
          <a:extLst>
            <a:ext uri="{FF2B5EF4-FFF2-40B4-BE49-F238E27FC236}">
              <a16:creationId xmlns="" xmlns:a16="http://schemas.microsoft.com/office/drawing/2014/main" id="{261F97B5-13AF-4071-88AC-D2B8F8716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2763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13038</xdr:rowOff>
    </xdr:from>
    <xdr:to>
      <xdr:col>0</xdr:col>
      <xdr:colOff>819150</xdr:colOff>
      <xdr:row>8</xdr:row>
      <xdr:rowOff>533062</xdr:rowOff>
    </xdr:to>
    <xdr:pic>
      <xdr:nvPicPr>
        <xdr:cNvPr id="3" name="Immagine 2">
          <a:extLst>
            <a:ext uri="{FF2B5EF4-FFF2-40B4-BE49-F238E27FC236}">
              <a16:creationId xmlns="" xmlns:a16="http://schemas.microsoft.com/office/drawing/2014/main" id="{582D726E-2015-4F9C-8318-158127E98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56238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59650</xdr:rowOff>
    </xdr:from>
    <xdr:to>
      <xdr:col>0</xdr:col>
      <xdr:colOff>819150</xdr:colOff>
      <xdr:row>9</xdr:row>
      <xdr:rowOff>534076</xdr:rowOff>
    </xdr:to>
    <xdr:pic>
      <xdr:nvPicPr>
        <xdr:cNvPr id="4" name="Immagine 3">
          <a:extLst>
            <a:ext uri="{FF2B5EF4-FFF2-40B4-BE49-F238E27FC236}">
              <a16:creationId xmlns="" xmlns:a16="http://schemas.microsoft.com/office/drawing/2014/main" id="{5E545213-D5E5-410C-960E-8B07EC49B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3632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13038</xdr:rowOff>
    </xdr:from>
    <xdr:to>
      <xdr:col>0</xdr:col>
      <xdr:colOff>819150</xdr:colOff>
      <xdr:row>10</xdr:row>
      <xdr:rowOff>533062</xdr:rowOff>
    </xdr:to>
    <xdr:pic>
      <xdr:nvPicPr>
        <xdr:cNvPr id="5" name="Immagine 4">
          <a:extLst>
            <a:ext uri="{FF2B5EF4-FFF2-40B4-BE49-F238E27FC236}">
              <a16:creationId xmlns="" xmlns:a16="http://schemas.microsoft.com/office/drawing/2014/main" id="{66AB6D77-2E17-42B5-8079-BB66759BE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23188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13038</xdr:rowOff>
    </xdr:from>
    <xdr:to>
      <xdr:col>0</xdr:col>
      <xdr:colOff>819150</xdr:colOff>
      <xdr:row>11</xdr:row>
      <xdr:rowOff>533062</xdr:rowOff>
    </xdr:to>
    <xdr:pic>
      <xdr:nvPicPr>
        <xdr:cNvPr id="6" name="Immagine 5">
          <a:extLst>
            <a:ext uri="{FF2B5EF4-FFF2-40B4-BE49-F238E27FC236}">
              <a16:creationId xmlns="" xmlns:a16="http://schemas.microsoft.com/office/drawing/2014/main" id="{D643E657-D669-4442-9D11-2F6A1A046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6663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59650</xdr:rowOff>
    </xdr:from>
    <xdr:to>
      <xdr:col>0</xdr:col>
      <xdr:colOff>819150</xdr:colOff>
      <xdr:row>12</xdr:row>
      <xdr:rowOff>534076</xdr:rowOff>
    </xdr:to>
    <xdr:pic>
      <xdr:nvPicPr>
        <xdr:cNvPr id="7" name="Immagine 6">
          <a:extLst>
            <a:ext uri="{FF2B5EF4-FFF2-40B4-BE49-F238E27FC236}">
              <a16:creationId xmlns="" xmlns:a16="http://schemas.microsoft.com/office/drawing/2014/main" id="{340F7BE7-9411-438F-9583-85BC29116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3675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59649</xdr:rowOff>
    </xdr:from>
    <xdr:to>
      <xdr:col>0</xdr:col>
      <xdr:colOff>819150</xdr:colOff>
      <xdr:row>13</xdr:row>
      <xdr:rowOff>534075</xdr:rowOff>
    </xdr:to>
    <xdr:pic>
      <xdr:nvPicPr>
        <xdr:cNvPr id="8" name="Immagine 7">
          <a:extLst>
            <a:ext uri="{FF2B5EF4-FFF2-40B4-BE49-F238E27FC236}">
              <a16:creationId xmlns="" xmlns:a16="http://schemas.microsoft.com/office/drawing/2014/main" id="{50A5C48C-1FD1-496A-A331-AD3A30C66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70224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13038</xdr:rowOff>
    </xdr:from>
    <xdr:to>
      <xdr:col>0</xdr:col>
      <xdr:colOff>819150</xdr:colOff>
      <xdr:row>14</xdr:row>
      <xdr:rowOff>533062</xdr:rowOff>
    </xdr:to>
    <xdr:pic>
      <xdr:nvPicPr>
        <xdr:cNvPr id="9" name="Immagine 8">
          <a:extLst>
            <a:ext uri="{FF2B5EF4-FFF2-40B4-BE49-F238E27FC236}">
              <a16:creationId xmlns="" xmlns:a16="http://schemas.microsoft.com/office/drawing/2014/main" id="{78A451C7-2005-4B6E-8AC6-A17E8E5AC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57088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59649</xdr:rowOff>
    </xdr:from>
    <xdr:to>
      <xdr:col>0</xdr:col>
      <xdr:colOff>819150</xdr:colOff>
      <xdr:row>15</xdr:row>
      <xdr:rowOff>534075</xdr:rowOff>
    </xdr:to>
    <xdr:pic>
      <xdr:nvPicPr>
        <xdr:cNvPr id="10" name="Immagine 9">
          <a:extLst>
            <a:ext uri="{FF2B5EF4-FFF2-40B4-BE49-F238E27FC236}">
              <a16:creationId xmlns="" xmlns:a16="http://schemas.microsoft.com/office/drawing/2014/main" id="{6B881D8C-48EF-4C4E-BDFF-E2E5ED7B6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37174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59649</xdr:rowOff>
    </xdr:from>
    <xdr:to>
      <xdr:col>0</xdr:col>
      <xdr:colOff>819150</xdr:colOff>
      <xdr:row>16</xdr:row>
      <xdr:rowOff>534075</xdr:rowOff>
    </xdr:to>
    <xdr:pic>
      <xdr:nvPicPr>
        <xdr:cNvPr id="11" name="Immagine 10">
          <a:extLst>
            <a:ext uri="{FF2B5EF4-FFF2-40B4-BE49-F238E27FC236}">
              <a16:creationId xmlns="" xmlns:a16="http://schemas.microsoft.com/office/drawing/2014/main" id="{D8C453E3-EBF1-4786-8F15-569F9CC78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70649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13038</xdr:rowOff>
    </xdr:from>
    <xdr:to>
      <xdr:col>0</xdr:col>
      <xdr:colOff>819150</xdr:colOff>
      <xdr:row>17</xdr:row>
      <xdr:rowOff>533062</xdr:rowOff>
    </xdr:to>
    <xdr:pic>
      <xdr:nvPicPr>
        <xdr:cNvPr id="12" name="Immagine 11">
          <a:extLst>
            <a:ext uri="{FF2B5EF4-FFF2-40B4-BE49-F238E27FC236}">
              <a16:creationId xmlns="" xmlns:a16="http://schemas.microsoft.com/office/drawing/2014/main" id="{A504B0CC-40E3-421C-9CEA-E374CAB5A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57513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59649</xdr:rowOff>
    </xdr:from>
    <xdr:to>
      <xdr:col>0</xdr:col>
      <xdr:colOff>819150</xdr:colOff>
      <xdr:row>18</xdr:row>
      <xdr:rowOff>534075</xdr:rowOff>
    </xdr:to>
    <xdr:pic>
      <xdr:nvPicPr>
        <xdr:cNvPr id="13" name="Immagine 12">
          <a:extLst>
            <a:ext uri="{FF2B5EF4-FFF2-40B4-BE49-F238E27FC236}">
              <a16:creationId xmlns="" xmlns:a16="http://schemas.microsoft.com/office/drawing/2014/main" id="{1143510C-CAAC-4132-AC68-73DB96B29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37599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59649</xdr:rowOff>
    </xdr:from>
    <xdr:to>
      <xdr:col>0</xdr:col>
      <xdr:colOff>819150</xdr:colOff>
      <xdr:row>19</xdr:row>
      <xdr:rowOff>534075</xdr:rowOff>
    </xdr:to>
    <xdr:pic>
      <xdr:nvPicPr>
        <xdr:cNvPr id="14" name="Immagine 13">
          <a:extLst>
            <a:ext uri="{FF2B5EF4-FFF2-40B4-BE49-F238E27FC236}">
              <a16:creationId xmlns="" xmlns:a16="http://schemas.microsoft.com/office/drawing/2014/main" id="{2C86113B-41E0-423F-A97A-C61A2BF07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71074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59649</xdr:rowOff>
    </xdr:from>
    <xdr:to>
      <xdr:col>0</xdr:col>
      <xdr:colOff>819150</xdr:colOff>
      <xdr:row>20</xdr:row>
      <xdr:rowOff>534075</xdr:rowOff>
    </xdr:to>
    <xdr:pic>
      <xdr:nvPicPr>
        <xdr:cNvPr id="15" name="Immagine 14">
          <a:extLst>
            <a:ext uri="{FF2B5EF4-FFF2-40B4-BE49-F238E27FC236}">
              <a16:creationId xmlns="" xmlns:a16="http://schemas.microsoft.com/office/drawing/2014/main" id="{37CD8031-81ED-4BF5-BD5F-36A592690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04549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13038</xdr:rowOff>
    </xdr:from>
    <xdr:to>
      <xdr:col>0</xdr:col>
      <xdr:colOff>819150</xdr:colOff>
      <xdr:row>21</xdr:row>
      <xdr:rowOff>533062</xdr:rowOff>
    </xdr:to>
    <xdr:pic>
      <xdr:nvPicPr>
        <xdr:cNvPr id="16" name="Immagine 15">
          <a:extLst>
            <a:ext uri="{FF2B5EF4-FFF2-40B4-BE49-F238E27FC236}">
              <a16:creationId xmlns="" xmlns:a16="http://schemas.microsoft.com/office/drawing/2014/main" id="{1CC360DC-26A1-41DD-A7D7-20A08F87B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91413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13038</xdr:rowOff>
    </xdr:from>
    <xdr:to>
      <xdr:col>0</xdr:col>
      <xdr:colOff>819150</xdr:colOff>
      <xdr:row>22</xdr:row>
      <xdr:rowOff>533062</xdr:rowOff>
    </xdr:to>
    <xdr:pic>
      <xdr:nvPicPr>
        <xdr:cNvPr id="17" name="Immagine 16">
          <a:extLst>
            <a:ext uri="{FF2B5EF4-FFF2-40B4-BE49-F238E27FC236}">
              <a16:creationId xmlns="" xmlns:a16="http://schemas.microsoft.com/office/drawing/2014/main" id="{A7A2ABC5-6631-4908-BE22-EA40F5A10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24888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13038</xdr:rowOff>
    </xdr:from>
    <xdr:to>
      <xdr:col>0</xdr:col>
      <xdr:colOff>819150</xdr:colOff>
      <xdr:row>23</xdr:row>
      <xdr:rowOff>533062</xdr:rowOff>
    </xdr:to>
    <xdr:pic>
      <xdr:nvPicPr>
        <xdr:cNvPr id="18" name="Immagine 17">
          <a:extLst>
            <a:ext uri="{FF2B5EF4-FFF2-40B4-BE49-F238E27FC236}">
              <a16:creationId xmlns="" xmlns:a16="http://schemas.microsoft.com/office/drawing/2014/main" id="{9033FCAD-8404-416C-9DB0-5FCBCF471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58363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59649</xdr:rowOff>
    </xdr:from>
    <xdr:to>
      <xdr:col>0</xdr:col>
      <xdr:colOff>819150</xdr:colOff>
      <xdr:row>24</xdr:row>
      <xdr:rowOff>534075</xdr:rowOff>
    </xdr:to>
    <xdr:pic>
      <xdr:nvPicPr>
        <xdr:cNvPr id="19" name="Immagine 18">
          <a:extLst>
            <a:ext uri="{FF2B5EF4-FFF2-40B4-BE49-F238E27FC236}">
              <a16:creationId xmlns="" xmlns:a16="http://schemas.microsoft.com/office/drawing/2014/main" id="{BAE82600-415A-4435-8B30-4C01EBC87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38449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59649</xdr:rowOff>
    </xdr:from>
    <xdr:to>
      <xdr:col>0</xdr:col>
      <xdr:colOff>819150</xdr:colOff>
      <xdr:row>25</xdr:row>
      <xdr:rowOff>534075</xdr:rowOff>
    </xdr:to>
    <xdr:pic>
      <xdr:nvPicPr>
        <xdr:cNvPr id="20" name="Immagine 19">
          <a:extLst>
            <a:ext uri="{FF2B5EF4-FFF2-40B4-BE49-F238E27FC236}">
              <a16:creationId xmlns="" xmlns:a16="http://schemas.microsoft.com/office/drawing/2014/main" id="{02C0D2A9-D5F5-40DD-8CCD-193638BE1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71924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13038</xdr:rowOff>
    </xdr:from>
    <xdr:to>
      <xdr:col>0</xdr:col>
      <xdr:colOff>819150</xdr:colOff>
      <xdr:row>26</xdr:row>
      <xdr:rowOff>533062</xdr:rowOff>
    </xdr:to>
    <xdr:pic>
      <xdr:nvPicPr>
        <xdr:cNvPr id="21" name="Immagine 20">
          <a:extLst>
            <a:ext uri="{FF2B5EF4-FFF2-40B4-BE49-F238E27FC236}">
              <a16:creationId xmlns="" xmlns:a16="http://schemas.microsoft.com/office/drawing/2014/main" id="{37EE299C-A3F3-4D77-9398-1CA1B6C1F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58788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59649</xdr:rowOff>
    </xdr:from>
    <xdr:to>
      <xdr:col>0</xdr:col>
      <xdr:colOff>819150</xdr:colOff>
      <xdr:row>27</xdr:row>
      <xdr:rowOff>534075</xdr:rowOff>
    </xdr:to>
    <xdr:pic>
      <xdr:nvPicPr>
        <xdr:cNvPr id="22" name="Immagine 21">
          <a:extLst>
            <a:ext uri="{FF2B5EF4-FFF2-40B4-BE49-F238E27FC236}">
              <a16:creationId xmlns="" xmlns:a16="http://schemas.microsoft.com/office/drawing/2014/main" id="{2B5F60D1-8FBB-4ECF-A0FD-C91631EDF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38874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13038</xdr:rowOff>
    </xdr:from>
    <xdr:to>
      <xdr:col>0</xdr:col>
      <xdr:colOff>819150</xdr:colOff>
      <xdr:row>28</xdr:row>
      <xdr:rowOff>533062</xdr:rowOff>
    </xdr:to>
    <xdr:pic>
      <xdr:nvPicPr>
        <xdr:cNvPr id="23" name="Immagine 22">
          <a:extLst>
            <a:ext uri="{FF2B5EF4-FFF2-40B4-BE49-F238E27FC236}">
              <a16:creationId xmlns="" xmlns:a16="http://schemas.microsoft.com/office/drawing/2014/main" id="{7312A2AF-34D2-4B01-8799-1444D73C3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425738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59649</xdr:rowOff>
    </xdr:from>
    <xdr:to>
      <xdr:col>0</xdr:col>
      <xdr:colOff>819150</xdr:colOff>
      <xdr:row>29</xdr:row>
      <xdr:rowOff>534075</xdr:rowOff>
    </xdr:to>
    <xdr:pic>
      <xdr:nvPicPr>
        <xdr:cNvPr id="24" name="Immagine 23">
          <a:extLst>
            <a:ext uri="{FF2B5EF4-FFF2-40B4-BE49-F238E27FC236}">
              <a16:creationId xmlns="" xmlns:a16="http://schemas.microsoft.com/office/drawing/2014/main" id="{22A788B7-BAA3-4C56-B7B1-5FD9DA869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05824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59649</xdr:rowOff>
    </xdr:from>
    <xdr:to>
      <xdr:col>0</xdr:col>
      <xdr:colOff>819150</xdr:colOff>
      <xdr:row>30</xdr:row>
      <xdr:rowOff>534075</xdr:rowOff>
    </xdr:to>
    <xdr:pic>
      <xdr:nvPicPr>
        <xdr:cNvPr id="25" name="Immagine 24">
          <a:extLst>
            <a:ext uri="{FF2B5EF4-FFF2-40B4-BE49-F238E27FC236}">
              <a16:creationId xmlns="" xmlns:a16="http://schemas.microsoft.com/office/drawing/2014/main" id="{540089C1-16C1-4D90-B71F-DB99A3B4F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39299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59649</xdr:rowOff>
    </xdr:from>
    <xdr:to>
      <xdr:col>0</xdr:col>
      <xdr:colOff>819150</xdr:colOff>
      <xdr:row>31</xdr:row>
      <xdr:rowOff>534075</xdr:rowOff>
    </xdr:to>
    <xdr:pic>
      <xdr:nvPicPr>
        <xdr:cNvPr id="26" name="Immagine 25">
          <a:extLst>
            <a:ext uri="{FF2B5EF4-FFF2-40B4-BE49-F238E27FC236}">
              <a16:creationId xmlns="" xmlns:a16="http://schemas.microsoft.com/office/drawing/2014/main" id="{6068E4BC-D42E-4850-AE26-EB5835398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872774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</xdr:row>
      <xdr:rowOff>13038</xdr:rowOff>
    </xdr:from>
    <xdr:to>
      <xdr:col>0</xdr:col>
      <xdr:colOff>819150</xdr:colOff>
      <xdr:row>32</xdr:row>
      <xdr:rowOff>533062</xdr:rowOff>
    </xdr:to>
    <xdr:pic>
      <xdr:nvPicPr>
        <xdr:cNvPr id="27" name="Immagine 26">
          <a:extLst>
            <a:ext uri="{FF2B5EF4-FFF2-40B4-BE49-F238E27FC236}">
              <a16:creationId xmlns="" xmlns:a16="http://schemas.microsoft.com/office/drawing/2014/main" id="{C0552015-7FC2-4EEA-B1FD-FDBE8C32F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59638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13038</xdr:rowOff>
    </xdr:from>
    <xdr:to>
      <xdr:col>0</xdr:col>
      <xdr:colOff>819150</xdr:colOff>
      <xdr:row>33</xdr:row>
      <xdr:rowOff>533062</xdr:rowOff>
    </xdr:to>
    <xdr:pic>
      <xdr:nvPicPr>
        <xdr:cNvPr id="28" name="Immagine 27">
          <a:extLst>
            <a:ext uri="{FF2B5EF4-FFF2-40B4-BE49-F238E27FC236}">
              <a16:creationId xmlns="" xmlns:a16="http://schemas.microsoft.com/office/drawing/2014/main" id="{3C6CCB5E-DDE4-42D0-9426-BAB6CD769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93113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</xdr:row>
      <xdr:rowOff>13041</xdr:rowOff>
    </xdr:from>
    <xdr:to>
      <xdr:col>0</xdr:col>
      <xdr:colOff>819150</xdr:colOff>
      <xdr:row>34</xdr:row>
      <xdr:rowOff>533065</xdr:rowOff>
    </xdr:to>
    <xdr:pic>
      <xdr:nvPicPr>
        <xdr:cNvPr id="29" name="Immagine 28">
          <a:extLst>
            <a:ext uri="{FF2B5EF4-FFF2-40B4-BE49-F238E27FC236}">
              <a16:creationId xmlns="" xmlns:a16="http://schemas.microsoft.com/office/drawing/2014/main" id="{B5EC199D-4372-4EF2-A20D-D0A5E341C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226591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59649</xdr:rowOff>
    </xdr:from>
    <xdr:to>
      <xdr:col>0</xdr:col>
      <xdr:colOff>819150</xdr:colOff>
      <xdr:row>35</xdr:row>
      <xdr:rowOff>534075</xdr:rowOff>
    </xdr:to>
    <xdr:pic>
      <xdr:nvPicPr>
        <xdr:cNvPr id="30" name="Immagine 29">
          <a:extLst>
            <a:ext uri="{FF2B5EF4-FFF2-40B4-BE49-F238E27FC236}">
              <a16:creationId xmlns="" xmlns:a16="http://schemas.microsoft.com/office/drawing/2014/main" id="{F618DF49-8D88-48B8-84E1-B423F8E29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06674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59649</xdr:rowOff>
    </xdr:from>
    <xdr:to>
      <xdr:col>0</xdr:col>
      <xdr:colOff>819150</xdr:colOff>
      <xdr:row>36</xdr:row>
      <xdr:rowOff>534075</xdr:rowOff>
    </xdr:to>
    <xdr:pic>
      <xdr:nvPicPr>
        <xdr:cNvPr id="31" name="Immagine 30">
          <a:extLst>
            <a:ext uri="{FF2B5EF4-FFF2-40B4-BE49-F238E27FC236}">
              <a16:creationId xmlns="" xmlns:a16="http://schemas.microsoft.com/office/drawing/2014/main" id="{DEAFA65E-A468-4CD1-9989-2AE993BAD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40149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13041</xdr:rowOff>
    </xdr:from>
    <xdr:to>
      <xdr:col>0</xdr:col>
      <xdr:colOff>819150</xdr:colOff>
      <xdr:row>37</xdr:row>
      <xdr:rowOff>533065</xdr:rowOff>
    </xdr:to>
    <xdr:pic>
      <xdr:nvPicPr>
        <xdr:cNvPr id="32" name="Immagine 31">
          <a:extLst>
            <a:ext uri="{FF2B5EF4-FFF2-40B4-BE49-F238E27FC236}">
              <a16:creationId xmlns="" xmlns:a16="http://schemas.microsoft.com/office/drawing/2014/main" id="{8861FAD1-AA2A-4CF2-850E-C1400F1D6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27016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</xdr:row>
      <xdr:rowOff>13041</xdr:rowOff>
    </xdr:from>
    <xdr:to>
      <xdr:col>0</xdr:col>
      <xdr:colOff>819150</xdr:colOff>
      <xdr:row>38</xdr:row>
      <xdr:rowOff>533065</xdr:rowOff>
    </xdr:to>
    <xdr:pic>
      <xdr:nvPicPr>
        <xdr:cNvPr id="33" name="Immagine 32">
          <a:extLst>
            <a:ext uri="{FF2B5EF4-FFF2-40B4-BE49-F238E27FC236}">
              <a16:creationId xmlns="" xmlns:a16="http://schemas.microsoft.com/office/drawing/2014/main" id="{58877C07-91CE-4EEB-87F8-2ACFB217E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760491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59649</xdr:rowOff>
    </xdr:from>
    <xdr:to>
      <xdr:col>0</xdr:col>
      <xdr:colOff>819150</xdr:colOff>
      <xdr:row>39</xdr:row>
      <xdr:rowOff>534075</xdr:rowOff>
    </xdr:to>
    <xdr:pic>
      <xdr:nvPicPr>
        <xdr:cNvPr id="34" name="Immagine 33">
          <a:extLst>
            <a:ext uri="{FF2B5EF4-FFF2-40B4-BE49-F238E27FC236}">
              <a16:creationId xmlns="" xmlns:a16="http://schemas.microsoft.com/office/drawing/2014/main" id="{9DD2C612-B0CD-4680-83FF-1747AFBEE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940574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</xdr:row>
      <xdr:rowOff>59649</xdr:rowOff>
    </xdr:from>
    <xdr:to>
      <xdr:col>0</xdr:col>
      <xdr:colOff>819150</xdr:colOff>
      <xdr:row>40</xdr:row>
      <xdr:rowOff>534075</xdr:rowOff>
    </xdr:to>
    <xdr:pic>
      <xdr:nvPicPr>
        <xdr:cNvPr id="35" name="Immagine 34">
          <a:extLst>
            <a:ext uri="{FF2B5EF4-FFF2-40B4-BE49-F238E27FC236}">
              <a16:creationId xmlns="" xmlns:a16="http://schemas.microsoft.com/office/drawing/2014/main" id="{030A17B6-00DA-4FF5-ACA0-3F2FBB0A6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74049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</xdr:row>
      <xdr:rowOff>59649</xdr:rowOff>
    </xdr:from>
    <xdr:to>
      <xdr:col>0</xdr:col>
      <xdr:colOff>819150</xdr:colOff>
      <xdr:row>41</xdr:row>
      <xdr:rowOff>534075</xdr:rowOff>
    </xdr:to>
    <xdr:pic>
      <xdr:nvPicPr>
        <xdr:cNvPr id="36" name="Immagine 35">
          <a:extLst>
            <a:ext uri="{FF2B5EF4-FFF2-40B4-BE49-F238E27FC236}">
              <a16:creationId xmlns="" xmlns:a16="http://schemas.microsoft.com/office/drawing/2014/main" id="{E327EC7B-A3DB-4155-B3DC-2D3D0CE8C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07524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59649</xdr:rowOff>
    </xdr:from>
    <xdr:to>
      <xdr:col>0</xdr:col>
      <xdr:colOff>819150</xdr:colOff>
      <xdr:row>42</xdr:row>
      <xdr:rowOff>534075</xdr:rowOff>
    </xdr:to>
    <xdr:pic>
      <xdr:nvPicPr>
        <xdr:cNvPr id="37" name="Immagine 36">
          <a:extLst>
            <a:ext uri="{FF2B5EF4-FFF2-40B4-BE49-F238E27FC236}">
              <a16:creationId xmlns="" xmlns:a16="http://schemas.microsoft.com/office/drawing/2014/main" id="{50595597-9C01-433E-984E-36C39EC17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40999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</xdr:row>
      <xdr:rowOff>59649</xdr:rowOff>
    </xdr:from>
    <xdr:to>
      <xdr:col>0</xdr:col>
      <xdr:colOff>819150</xdr:colOff>
      <xdr:row>43</xdr:row>
      <xdr:rowOff>534075</xdr:rowOff>
    </xdr:to>
    <xdr:pic>
      <xdr:nvPicPr>
        <xdr:cNvPr id="38" name="Immagine 37">
          <a:extLst>
            <a:ext uri="{FF2B5EF4-FFF2-40B4-BE49-F238E27FC236}">
              <a16:creationId xmlns="" xmlns:a16="http://schemas.microsoft.com/office/drawing/2014/main" id="{1E739272-BE10-4C7E-BC87-009A67670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474474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13041</xdr:rowOff>
    </xdr:from>
    <xdr:to>
      <xdr:col>0</xdr:col>
      <xdr:colOff>819150</xdr:colOff>
      <xdr:row>44</xdr:row>
      <xdr:rowOff>533065</xdr:rowOff>
    </xdr:to>
    <xdr:pic>
      <xdr:nvPicPr>
        <xdr:cNvPr id="39" name="Immagine 38">
          <a:extLst>
            <a:ext uri="{FF2B5EF4-FFF2-40B4-BE49-F238E27FC236}">
              <a16:creationId xmlns="" xmlns:a16="http://schemas.microsoft.com/office/drawing/2014/main" id="{D45777DA-5243-4424-8402-304A92649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561341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59649</xdr:rowOff>
    </xdr:from>
    <xdr:to>
      <xdr:col>0</xdr:col>
      <xdr:colOff>819150</xdr:colOff>
      <xdr:row>45</xdr:row>
      <xdr:rowOff>534075</xdr:rowOff>
    </xdr:to>
    <xdr:pic>
      <xdr:nvPicPr>
        <xdr:cNvPr id="40" name="Immagine 39">
          <a:extLst>
            <a:ext uri="{FF2B5EF4-FFF2-40B4-BE49-F238E27FC236}">
              <a16:creationId xmlns="" xmlns:a16="http://schemas.microsoft.com/office/drawing/2014/main" id="{BEA76030-4885-46D6-851A-36FA5199A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741424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59649</xdr:rowOff>
    </xdr:from>
    <xdr:to>
      <xdr:col>0</xdr:col>
      <xdr:colOff>819150</xdr:colOff>
      <xdr:row>46</xdr:row>
      <xdr:rowOff>534075</xdr:rowOff>
    </xdr:to>
    <xdr:pic>
      <xdr:nvPicPr>
        <xdr:cNvPr id="41" name="Immagine 40">
          <a:extLst>
            <a:ext uri="{FF2B5EF4-FFF2-40B4-BE49-F238E27FC236}">
              <a16:creationId xmlns="" xmlns:a16="http://schemas.microsoft.com/office/drawing/2014/main" id="{7F3BCB23-BA39-45DB-AFFD-7A677E147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74899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13041</xdr:rowOff>
    </xdr:from>
    <xdr:to>
      <xdr:col>0</xdr:col>
      <xdr:colOff>819150</xdr:colOff>
      <xdr:row>47</xdr:row>
      <xdr:rowOff>533065</xdr:rowOff>
    </xdr:to>
    <xdr:pic>
      <xdr:nvPicPr>
        <xdr:cNvPr id="42" name="Immagine 41">
          <a:extLst>
            <a:ext uri="{FF2B5EF4-FFF2-40B4-BE49-F238E27FC236}">
              <a16:creationId xmlns="" xmlns:a16="http://schemas.microsoft.com/office/drawing/2014/main" id="{0BAAF289-110E-4661-8EC3-A3996AAA6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961766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13041</xdr:rowOff>
    </xdr:from>
    <xdr:to>
      <xdr:col>0</xdr:col>
      <xdr:colOff>819150</xdr:colOff>
      <xdr:row>48</xdr:row>
      <xdr:rowOff>533065</xdr:rowOff>
    </xdr:to>
    <xdr:pic>
      <xdr:nvPicPr>
        <xdr:cNvPr id="43" name="Immagine 42">
          <a:extLst>
            <a:ext uri="{FF2B5EF4-FFF2-40B4-BE49-F238E27FC236}">
              <a16:creationId xmlns="" xmlns:a16="http://schemas.microsoft.com/office/drawing/2014/main" id="{897B4588-7226-4459-9953-0E24BE8C0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95241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59649</xdr:rowOff>
    </xdr:from>
    <xdr:to>
      <xdr:col>0</xdr:col>
      <xdr:colOff>819150</xdr:colOff>
      <xdr:row>49</xdr:row>
      <xdr:rowOff>534075</xdr:rowOff>
    </xdr:to>
    <xdr:pic>
      <xdr:nvPicPr>
        <xdr:cNvPr id="44" name="Immagine 43">
          <a:extLst>
            <a:ext uri="{FF2B5EF4-FFF2-40B4-BE49-F238E27FC236}">
              <a16:creationId xmlns="" xmlns:a16="http://schemas.microsoft.com/office/drawing/2014/main" id="{FB24B0DB-4607-4637-9DF8-2D4A0E2DF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75324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13041</xdr:rowOff>
    </xdr:from>
    <xdr:to>
      <xdr:col>0</xdr:col>
      <xdr:colOff>819150</xdr:colOff>
      <xdr:row>50</xdr:row>
      <xdr:rowOff>533065</xdr:rowOff>
    </xdr:to>
    <xdr:pic>
      <xdr:nvPicPr>
        <xdr:cNvPr id="45" name="Immagine 44">
          <a:extLst>
            <a:ext uri="{FF2B5EF4-FFF2-40B4-BE49-F238E27FC236}">
              <a16:creationId xmlns="" xmlns:a16="http://schemas.microsoft.com/office/drawing/2014/main" id="{9C45F5B9-305C-4765-BDE4-E6BEC8638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362191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</xdr:row>
      <xdr:rowOff>59649</xdr:rowOff>
    </xdr:from>
    <xdr:to>
      <xdr:col>0</xdr:col>
      <xdr:colOff>819150</xdr:colOff>
      <xdr:row>51</xdr:row>
      <xdr:rowOff>534075</xdr:rowOff>
    </xdr:to>
    <xdr:pic>
      <xdr:nvPicPr>
        <xdr:cNvPr id="46" name="Immagine 45">
          <a:extLst>
            <a:ext uri="{FF2B5EF4-FFF2-40B4-BE49-F238E27FC236}">
              <a16:creationId xmlns="" xmlns:a16="http://schemas.microsoft.com/office/drawing/2014/main" id="{0A7AEE09-F6B9-41EC-845D-6A53984E5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542274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13041</xdr:rowOff>
    </xdr:from>
    <xdr:to>
      <xdr:col>0</xdr:col>
      <xdr:colOff>819150</xdr:colOff>
      <xdr:row>52</xdr:row>
      <xdr:rowOff>533065</xdr:rowOff>
    </xdr:to>
    <xdr:pic>
      <xdr:nvPicPr>
        <xdr:cNvPr id="47" name="Immagine 46">
          <a:extLst>
            <a:ext uri="{FF2B5EF4-FFF2-40B4-BE49-F238E27FC236}">
              <a16:creationId xmlns="" xmlns:a16="http://schemas.microsoft.com/office/drawing/2014/main" id="{A062A795-16AB-4EB7-80F6-04F4C25F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29141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</xdr:row>
      <xdr:rowOff>59649</xdr:rowOff>
    </xdr:from>
    <xdr:to>
      <xdr:col>0</xdr:col>
      <xdr:colOff>819150</xdr:colOff>
      <xdr:row>53</xdr:row>
      <xdr:rowOff>534075</xdr:rowOff>
    </xdr:to>
    <xdr:pic>
      <xdr:nvPicPr>
        <xdr:cNvPr id="48" name="Immagine 47">
          <a:extLst>
            <a:ext uri="{FF2B5EF4-FFF2-40B4-BE49-F238E27FC236}">
              <a16:creationId xmlns="" xmlns:a16="http://schemas.microsoft.com/office/drawing/2014/main" id="{5ECBB646-D252-45E8-AC6E-A54A51EB6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809224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</xdr:row>
      <xdr:rowOff>59649</xdr:rowOff>
    </xdr:from>
    <xdr:to>
      <xdr:col>0</xdr:col>
      <xdr:colOff>819150</xdr:colOff>
      <xdr:row>54</xdr:row>
      <xdr:rowOff>534075</xdr:rowOff>
    </xdr:to>
    <xdr:pic>
      <xdr:nvPicPr>
        <xdr:cNvPr id="49" name="Immagine 48">
          <a:extLst>
            <a:ext uri="{FF2B5EF4-FFF2-40B4-BE49-F238E27FC236}">
              <a16:creationId xmlns="" xmlns:a16="http://schemas.microsoft.com/office/drawing/2014/main" id="{ACB62525-E934-4020-A5BC-601A371EE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942699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</xdr:row>
      <xdr:rowOff>1016000</xdr:rowOff>
    </xdr:from>
    <xdr:to>
      <xdr:col>0</xdr:col>
      <xdr:colOff>819150</xdr:colOff>
      <xdr:row>55</xdr:row>
      <xdr:rowOff>530225</xdr:rowOff>
    </xdr:to>
    <xdr:pic>
      <xdr:nvPicPr>
        <xdr:cNvPr id="50" name="Immagine 49">
          <a:extLst>
            <a:ext uri="{FF2B5EF4-FFF2-40B4-BE49-F238E27FC236}">
              <a16:creationId xmlns="" xmlns:a16="http://schemas.microsoft.com/office/drawing/2014/main" id="{05E05280-B9BD-492E-806A-A87E240BC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899050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</xdr:row>
      <xdr:rowOff>59649</xdr:rowOff>
    </xdr:from>
    <xdr:to>
      <xdr:col>0</xdr:col>
      <xdr:colOff>819150</xdr:colOff>
      <xdr:row>56</xdr:row>
      <xdr:rowOff>534075</xdr:rowOff>
    </xdr:to>
    <xdr:pic>
      <xdr:nvPicPr>
        <xdr:cNvPr id="51" name="Immagine 50">
          <a:extLst>
            <a:ext uri="{FF2B5EF4-FFF2-40B4-BE49-F238E27FC236}">
              <a16:creationId xmlns="" xmlns:a16="http://schemas.microsoft.com/office/drawing/2014/main" id="{1C5274F2-CE9B-4AE2-92E8-464446CB1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209649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13041</xdr:rowOff>
    </xdr:from>
    <xdr:to>
      <xdr:col>0</xdr:col>
      <xdr:colOff>819150</xdr:colOff>
      <xdr:row>57</xdr:row>
      <xdr:rowOff>533065</xdr:rowOff>
    </xdr:to>
    <xdr:pic>
      <xdr:nvPicPr>
        <xdr:cNvPr id="52" name="Immagine 51">
          <a:extLst>
            <a:ext uri="{FF2B5EF4-FFF2-40B4-BE49-F238E27FC236}">
              <a16:creationId xmlns="" xmlns:a16="http://schemas.microsoft.com/office/drawing/2014/main" id="{56F25085-6ACC-43BC-87CF-8FCEBF627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296516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1016000</xdr:rowOff>
    </xdr:from>
    <xdr:to>
      <xdr:col>0</xdr:col>
      <xdr:colOff>819150</xdr:colOff>
      <xdr:row>58</xdr:row>
      <xdr:rowOff>530225</xdr:rowOff>
    </xdr:to>
    <xdr:pic>
      <xdr:nvPicPr>
        <xdr:cNvPr id="53" name="Immagine 52">
          <a:extLst>
            <a:ext uri="{FF2B5EF4-FFF2-40B4-BE49-F238E27FC236}">
              <a16:creationId xmlns="" xmlns:a16="http://schemas.microsoft.com/office/drawing/2014/main" id="{E4648D58-24ED-41E6-87EC-6A3A9B20B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299475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</xdr:row>
      <xdr:rowOff>59649</xdr:rowOff>
    </xdr:from>
    <xdr:to>
      <xdr:col>0</xdr:col>
      <xdr:colOff>819150</xdr:colOff>
      <xdr:row>59</xdr:row>
      <xdr:rowOff>534075</xdr:rowOff>
    </xdr:to>
    <xdr:pic>
      <xdr:nvPicPr>
        <xdr:cNvPr id="54" name="Immagine 53">
          <a:extLst>
            <a:ext uri="{FF2B5EF4-FFF2-40B4-BE49-F238E27FC236}">
              <a16:creationId xmlns="" xmlns:a16="http://schemas.microsoft.com/office/drawing/2014/main" id="{56467F97-F58B-476C-90EB-6D19CD86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610074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59649</xdr:rowOff>
    </xdr:from>
    <xdr:to>
      <xdr:col>0</xdr:col>
      <xdr:colOff>819150</xdr:colOff>
      <xdr:row>60</xdr:row>
      <xdr:rowOff>534075</xdr:rowOff>
    </xdr:to>
    <xdr:pic>
      <xdr:nvPicPr>
        <xdr:cNvPr id="55" name="Immagine 54">
          <a:extLst>
            <a:ext uri="{FF2B5EF4-FFF2-40B4-BE49-F238E27FC236}">
              <a16:creationId xmlns="" xmlns:a16="http://schemas.microsoft.com/office/drawing/2014/main" id="{0CDCE557-0548-4560-8335-23E66374B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743549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13041</xdr:rowOff>
    </xdr:from>
    <xdr:to>
      <xdr:col>0</xdr:col>
      <xdr:colOff>819150</xdr:colOff>
      <xdr:row>61</xdr:row>
      <xdr:rowOff>533065</xdr:rowOff>
    </xdr:to>
    <xdr:pic>
      <xdr:nvPicPr>
        <xdr:cNvPr id="56" name="Immagine 55">
          <a:extLst>
            <a:ext uri="{FF2B5EF4-FFF2-40B4-BE49-F238E27FC236}">
              <a16:creationId xmlns="" xmlns:a16="http://schemas.microsoft.com/office/drawing/2014/main" id="{FD36602D-0197-46D7-8E26-49C3488A5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830416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</xdr:row>
      <xdr:rowOff>59655</xdr:rowOff>
    </xdr:from>
    <xdr:to>
      <xdr:col>0</xdr:col>
      <xdr:colOff>819150</xdr:colOff>
      <xdr:row>62</xdr:row>
      <xdr:rowOff>534081</xdr:rowOff>
    </xdr:to>
    <xdr:pic>
      <xdr:nvPicPr>
        <xdr:cNvPr id="57" name="Immagine 56">
          <a:extLst>
            <a:ext uri="{FF2B5EF4-FFF2-40B4-BE49-F238E27FC236}">
              <a16:creationId xmlns="" xmlns:a16="http://schemas.microsoft.com/office/drawing/2014/main" id="{198F8018-4A26-4118-B3B7-2626AD8E2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0105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</xdr:row>
      <xdr:rowOff>13035</xdr:rowOff>
    </xdr:from>
    <xdr:to>
      <xdr:col>0</xdr:col>
      <xdr:colOff>819150</xdr:colOff>
      <xdr:row>63</xdr:row>
      <xdr:rowOff>533059</xdr:rowOff>
    </xdr:to>
    <xdr:pic>
      <xdr:nvPicPr>
        <xdr:cNvPr id="58" name="Immagine 57">
          <a:extLst>
            <a:ext uri="{FF2B5EF4-FFF2-40B4-BE49-F238E27FC236}">
              <a16:creationId xmlns="" xmlns:a16="http://schemas.microsoft.com/office/drawing/2014/main" id="{DAE0488C-21C9-4C5A-80AA-4F42E602D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097360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13035</xdr:rowOff>
    </xdr:from>
    <xdr:to>
      <xdr:col>0</xdr:col>
      <xdr:colOff>819150</xdr:colOff>
      <xdr:row>64</xdr:row>
      <xdr:rowOff>533059</xdr:rowOff>
    </xdr:to>
    <xdr:pic>
      <xdr:nvPicPr>
        <xdr:cNvPr id="59" name="Immagine 58">
          <a:extLst>
            <a:ext uri="{FF2B5EF4-FFF2-40B4-BE49-F238E27FC236}">
              <a16:creationId xmlns="" xmlns:a16="http://schemas.microsoft.com/office/drawing/2014/main" id="{D140ACFA-B697-49A7-8D95-4C2D53D25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230835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</xdr:row>
      <xdr:rowOff>13035</xdr:rowOff>
    </xdr:from>
    <xdr:to>
      <xdr:col>0</xdr:col>
      <xdr:colOff>819150</xdr:colOff>
      <xdr:row>65</xdr:row>
      <xdr:rowOff>533059</xdr:rowOff>
    </xdr:to>
    <xdr:pic>
      <xdr:nvPicPr>
        <xdr:cNvPr id="60" name="Immagine 59">
          <a:extLst>
            <a:ext uri="{FF2B5EF4-FFF2-40B4-BE49-F238E27FC236}">
              <a16:creationId xmlns="" xmlns:a16="http://schemas.microsoft.com/office/drawing/2014/main" id="{6A7AACA2-AFBE-4610-A973-A6B2E51E6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364310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</xdr:row>
      <xdr:rowOff>59655</xdr:rowOff>
    </xdr:from>
    <xdr:to>
      <xdr:col>0</xdr:col>
      <xdr:colOff>819150</xdr:colOff>
      <xdr:row>66</xdr:row>
      <xdr:rowOff>534081</xdr:rowOff>
    </xdr:to>
    <xdr:pic>
      <xdr:nvPicPr>
        <xdr:cNvPr id="61" name="Immagine 60">
          <a:extLst>
            <a:ext uri="{FF2B5EF4-FFF2-40B4-BE49-F238E27FC236}">
              <a16:creationId xmlns="" xmlns:a16="http://schemas.microsoft.com/office/drawing/2014/main" id="{017E22AD-6C9D-4B51-8586-1F301001D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5444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</xdr:row>
      <xdr:rowOff>59655</xdr:rowOff>
    </xdr:from>
    <xdr:to>
      <xdr:col>0</xdr:col>
      <xdr:colOff>819150</xdr:colOff>
      <xdr:row>67</xdr:row>
      <xdr:rowOff>534081</xdr:rowOff>
    </xdr:to>
    <xdr:pic>
      <xdr:nvPicPr>
        <xdr:cNvPr id="62" name="Immagine 61">
          <a:extLst>
            <a:ext uri="{FF2B5EF4-FFF2-40B4-BE49-F238E27FC236}">
              <a16:creationId xmlns="" xmlns:a16="http://schemas.microsoft.com/office/drawing/2014/main" id="{D34DD505-1544-4634-8403-E2606EC64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6778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</xdr:row>
      <xdr:rowOff>13035</xdr:rowOff>
    </xdr:from>
    <xdr:to>
      <xdr:col>0</xdr:col>
      <xdr:colOff>819150</xdr:colOff>
      <xdr:row>68</xdr:row>
      <xdr:rowOff>533059</xdr:rowOff>
    </xdr:to>
    <xdr:pic>
      <xdr:nvPicPr>
        <xdr:cNvPr id="63" name="Immagine 62">
          <a:extLst>
            <a:ext uri="{FF2B5EF4-FFF2-40B4-BE49-F238E27FC236}">
              <a16:creationId xmlns="" xmlns:a16="http://schemas.microsoft.com/office/drawing/2014/main" id="{A57786C9-1A77-4FEF-AF44-F22B8C4FD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764735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</xdr:row>
      <xdr:rowOff>59655</xdr:rowOff>
    </xdr:from>
    <xdr:to>
      <xdr:col>0</xdr:col>
      <xdr:colOff>819150</xdr:colOff>
      <xdr:row>69</xdr:row>
      <xdr:rowOff>534081</xdr:rowOff>
    </xdr:to>
    <xdr:pic>
      <xdr:nvPicPr>
        <xdr:cNvPr id="64" name="Immagine 63">
          <a:extLst>
            <a:ext uri="{FF2B5EF4-FFF2-40B4-BE49-F238E27FC236}">
              <a16:creationId xmlns="" xmlns:a16="http://schemas.microsoft.com/office/drawing/2014/main" id="{B69E73CD-5533-4D92-BAE7-498D4327F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9448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</xdr:row>
      <xdr:rowOff>1016000</xdr:rowOff>
    </xdr:from>
    <xdr:to>
      <xdr:col>0</xdr:col>
      <xdr:colOff>819150</xdr:colOff>
      <xdr:row>70</xdr:row>
      <xdr:rowOff>530225</xdr:rowOff>
    </xdr:to>
    <xdr:pic>
      <xdr:nvPicPr>
        <xdr:cNvPr id="65" name="Immagine 64">
          <a:extLst>
            <a:ext uri="{FF2B5EF4-FFF2-40B4-BE49-F238E27FC236}">
              <a16:creationId xmlns="" xmlns:a16="http://schemas.microsoft.com/office/drawing/2014/main" id="{90244EB4-C09B-4EBD-B981-6EAA08E62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901175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</xdr:row>
      <xdr:rowOff>59655</xdr:rowOff>
    </xdr:from>
    <xdr:to>
      <xdr:col>0</xdr:col>
      <xdr:colOff>819150</xdr:colOff>
      <xdr:row>71</xdr:row>
      <xdr:rowOff>534081</xdr:rowOff>
    </xdr:to>
    <xdr:pic>
      <xdr:nvPicPr>
        <xdr:cNvPr id="66" name="Immagine 65">
          <a:extLst>
            <a:ext uri="{FF2B5EF4-FFF2-40B4-BE49-F238E27FC236}">
              <a16:creationId xmlns="" xmlns:a16="http://schemas.microsoft.com/office/drawing/2014/main" id="{3DD500D2-3484-4524-B446-D2BE242C3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2117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</xdr:row>
      <xdr:rowOff>13035</xdr:rowOff>
    </xdr:from>
    <xdr:to>
      <xdr:col>0</xdr:col>
      <xdr:colOff>819150</xdr:colOff>
      <xdr:row>72</xdr:row>
      <xdr:rowOff>533059</xdr:rowOff>
    </xdr:to>
    <xdr:pic>
      <xdr:nvPicPr>
        <xdr:cNvPr id="67" name="Immagine 66">
          <a:extLst>
            <a:ext uri="{FF2B5EF4-FFF2-40B4-BE49-F238E27FC236}">
              <a16:creationId xmlns="" xmlns:a16="http://schemas.microsoft.com/office/drawing/2014/main" id="{A9BD31F8-B4F1-41EE-8AF2-6B1B65484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298635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</xdr:row>
      <xdr:rowOff>59655</xdr:rowOff>
    </xdr:from>
    <xdr:to>
      <xdr:col>0</xdr:col>
      <xdr:colOff>819150</xdr:colOff>
      <xdr:row>73</xdr:row>
      <xdr:rowOff>534081</xdr:rowOff>
    </xdr:to>
    <xdr:pic>
      <xdr:nvPicPr>
        <xdr:cNvPr id="68" name="Immagine 67">
          <a:extLst>
            <a:ext uri="{FF2B5EF4-FFF2-40B4-BE49-F238E27FC236}">
              <a16:creationId xmlns="" xmlns:a16="http://schemas.microsoft.com/office/drawing/2014/main" id="{6285FB81-5BDC-4A18-8FD8-3B3F92DDA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4787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</xdr:row>
      <xdr:rowOff>1016000</xdr:rowOff>
    </xdr:from>
    <xdr:to>
      <xdr:col>0</xdr:col>
      <xdr:colOff>819150</xdr:colOff>
      <xdr:row>74</xdr:row>
      <xdr:rowOff>530225</xdr:rowOff>
    </xdr:to>
    <xdr:pic>
      <xdr:nvPicPr>
        <xdr:cNvPr id="69" name="Immagine 68">
          <a:extLst>
            <a:ext uri="{FF2B5EF4-FFF2-40B4-BE49-F238E27FC236}">
              <a16:creationId xmlns="" xmlns:a16="http://schemas.microsoft.com/office/drawing/2014/main" id="{4A178384-2221-4E8A-8803-721DB7D2F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435075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</xdr:row>
      <xdr:rowOff>59655</xdr:rowOff>
    </xdr:from>
    <xdr:to>
      <xdr:col>0</xdr:col>
      <xdr:colOff>819150</xdr:colOff>
      <xdr:row>75</xdr:row>
      <xdr:rowOff>534081</xdr:rowOff>
    </xdr:to>
    <xdr:pic>
      <xdr:nvPicPr>
        <xdr:cNvPr id="70" name="Immagine 69">
          <a:extLst>
            <a:ext uri="{FF2B5EF4-FFF2-40B4-BE49-F238E27FC236}">
              <a16:creationId xmlns="" xmlns:a16="http://schemas.microsoft.com/office/drawing/2014/main" id="{643C6705-EBB4-4F69-9285-ED2AEE9F7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7456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</xdr:row>
      <xdr:rowOff>59655</xdr:rowOff>
    </xdr:from>
    <xdr:to>
      <xdr:col>0</xdr:col>
      <xdr:colOff>819150</xdr:colOff>
      <xdr:row>76</xdr:row>
      <xdr:rowOff>534081</xdr:rowOff>
    </xdr:to>
    <xdr:pic>
      <xdr:nvPicPr>
        <xdr:cNvPr id="71" name="Immagine 70">
          <a:extLst>
            <a:ext uri="{FF2B5EF4-FFF2-40B4-BE49-F238E27FC236}">
              <a16:creationId xmlns="" xmlns:a16="http://schemas.microsoft.com/office/drawing/2014/main" id="{AA350D21-08B2-443E-9126-3307FC3E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8791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</xdr:row>
      <xdr:rowOff>13035</xdr:rowOff>
    </xdr:from>
    <xdr:to>
      <xdr:col>0</xdr:col>
      <xdr:colOff>819150</xdr:colOff>
      <xdr:row>77</xdr:row>
      <xdr:rowOff>533059</xdr:rowOff>
    </xdr:to>
    <xdr:pic>
      <xdr:nvPicPr>
        <xdr:cNvPr id="72" name="Immagine 71">
          <a:extLst>
            <a:ext uri="{FF2B5EF4-FFF2-40B4-BE49-F238E27FC236}">
              <a16:creationId xmlns="" xmlns:a16="http://schemas.microsoft.com/office/drawing/2014/main" id="{070B97C7-EC39-4F5F-BD69-8687CB98C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966010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59655</xdr:rowOff>
    </xdr:from>
    <xdr:to>
      <xdr:col>0</xdr:col>
      <xdr:colOff>819150</xdr:colOff>
      <xdr:row>78</xdr:row>
      <xdr:rowOff>534081</xdr:rowOff>
    </xdr:to>
    <xdr:pic>
      <xdr:nvPicPr>
        <xdr:cNvPr id="73" name="Immagine 72">
          <a:extLst>
            <a:ext uri="{FF2B5EF4-FFF2-40B4-BE49-F238E27FC236}">
              <a16:creationId xmlns="" xmlns:a16="http://schemas.microsoft.com/office/drawing/2014/main" id="{4A3F3BF5-3DA2-48B6-8DA3-2E5E370D3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1461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</xdr:row>
      <xdr:rowOff>59655</xdr:rowOff>
    </xdr:from>
    <xdr:to>
      <xdr:col>0</xdr:col>
      <xdr:colOff>819150</xdr:colOff>
      <xdr:row>79</xdr:row>
      <xdr:rowOff>534081</xdr:rowOff>
    </xdr:to>
    <xdr:pic>
      <xdr:nvPicPr>
        <xdr:cNvPr id="74" name="Immagine 73">
          <a:extLst>
            <a:ext uri="{FF2B5EF4-FFF2-40B4-BE49-F238E27FC236}">
              <a16:creationId xmlns="" xmlns:a16="http://schemas.microsoft.com/office/drawing/2014/main" id="{F2928D9C-6A08-45C8-91D3-E2ED34CE6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2795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</xdr:row>
      <xdr:rowOff>13035</xdr:rowOff>
    </xdr:from>
    <xdr:to>
      <xdr:col>0</xdr:col>
      <xdr:colOff>819150</xdr:colOff>
      <xdr:row>80</xdr:row>
      <xdr:rowOff>533059</xdr:rowOff>
    </xdr:to>
    <xdr:pic>
      <xdr:nvPicPr>
        <xdr:cNvPr id="75" name="Immagine 74">
          <a:extLst>
            <a:ext uri="{FF2B5EF4-FFF2-40B4-BE49-F238E27FC236}">
              <a16:creationId xmlns="" xmlns:a16="http://schemas.microsoft.com/office/drawing/2014/main" id="{D97F253A-E784-4ED7-AE11-BDF020A60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366435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</xdr:row>
      <xdr:rowOff>13035</xdr:rowOff>
    </xdr:from>
    <xdr:to>
      <xdr:col>0</xdr:col>
      <xdr:colOff>819150</xdr:colOff>
      <xdr:row>81</xdr:row>
      <xdr:rowOff>533059</xdr:rowOff>
    </xdr:to>
    <xdr:pic>
      <xdr:nvPicPr>
        <xdr:cNvPr id="76" name="Immagine 75">
          <a:extLst>
            <a:ext uri="{FF2B5EF4-FFF2-40B4-BE49-F238E27FC236}">
              <a16:creationId xmlns="" xmlns:a16="http://schemas.microsoft.com/office/drawing/2014/main" id="{E3442966-EB27-4AB9-8F8F-019C0B78E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499910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</xdr:row>
      <xdr:rowOff>13035</xdr:rowOff>
    </xdr:from>
    <xdr:to>
      <xdr:col>0</xdr:col>
      <xdr:colOff>819150</xdr:colOff>
      <xdr:row>82</xdr:row>
      <xdr:rowOff>533059</xdr:rowOff>
    </xdr:to>
    <xdr:pic>
      <xdr:nvPicPr>
        <xdr:cNvPr id="77" name="Immagine 76">
          <a:extLst>
            <a:ext uri="{FF2B5EF4-FFF2-40B4-BE49-F238E27FC236}">
              <a16:creationId xmlns="" xmlns:a16="http://schemas.microsoft.com/office/drawing/2014/main" id="{67243B05-1EE6-4ADA-999A-D5E6BAFB1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633385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</xdr:row>
      <xdr:rowOff>13035</xdr:rowOff>
    </xdr:from>
    <xdr:to>
      <xdr:col>0</xdr:col>
      <xdr:colOff>819150</xdr:colOff>
      <xdr:row>83</xdr:row>
      <xdr:rowOff>533059</xdr:rowOff>
    </xdr:to>
    <xdr:pic>
      <xdr:nvPicPr>
        <xdr:cNvPr id="78" name="Immagine 77">
          <a:extLst>
            <a:ext uri="{FF2B5EF4-FFF2-40B4-BE49-F238E27FC236}">
              <a16:creationId xmlns="" xmlns:a16="http://schemas.microsoft.com/office/drawing/2014/main" id="{3AD58CD7-E566-4261-9921-0D3A48B3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766860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</xdr:row>
      <xdr:rowOff>59655</xdr:rowOff>
    </xdr:from>
    <xdr:to>
      <xdr:col>0</xdr:col>
      <xdr:colOff>819150</xdr:colOff>
      <xdr:row>84</xdr:row>
      <xdr:rowOff>534081</xdr:rowOff>
    </xdr:to>
    <xdr:pic>
      <xdr:nvPicPr>
        <xdr:cNvPr id="79" name="Immagine 78">
          <a:extLst>
            <a:ext uri="{FF2B5EF4-FFF2-40B4-BE49-F238E27FC236}">
              <a16:creationId xmlns="" xmlns:a16="http://schemas.microsoft.com/office/drawing/2014/main" id="{0F404B2B-49E1-476C-BA9C-4F0490AB5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9469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</xdr:row>
      <xdr:rowOff>13035</xdr:rowOff>
    </xdr:from>
    <xdr:to>
      <xdr:col>0</xdr:col>
      <xdr:colOff>819150</xdr:colOff>
      <xdr:row>85</xdr:row>
      <xdr:rowOff>533059</xdr:rowOff>
    </xdr:to>
    <xdr:pic>
      <xdr:nvPicPr>
        <xdr:cNvPr id="80" name="Immagine 79">
          <a:extLst>
            <a:ext uri="{FF2B5EF4-FFF2-40B4-BE49-F238E27FC236}">
              <a16:creationId xmlns="" xmlns:a16="http://schemas.microsoft.com/office/drawing/2014/main" id="{FF3649B8-6462-4381-A48D-D9D917697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033810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</xdr:row>
      <xdr:rowOff>59655</xdr:rowOff>
    </xdr:from>
    <xdr:to>
      <xdr:col>0</xdr:col>
      <xdr:colOff>819150</xdr:colOff>
      <xdr:row>86</xdr:row>
      <xdr:rowOff>534081</xdr:rowOff>
    </xdr:to>
    <xdr:pic>
      <xdr:nvPicPr>
        <xdr:cNvPr id="81" name="Immagine 80">
          <a:extLst>
            <a:ext uri="{FF2B5EF4-FFF2-40B4-BE49-F238E27FC236}">
              <a16:creationId xmlns="" xmlns:a16="http://schemas.microsoft.com/office/drawing/2014/main" id="{7B213299-75FA-4E3D-A9C4-670ADD83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2139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</xdr:row>
      <xdr:rowOff>60127</xdr:rowOff>
    </xdr:from>
    <xdr:to>
      <xdr:col>0</xdr:col>
      <xdr:colOff>819150</xdr:colOff>
      <xdr:row>87</xdr:row>
      <xdr:rowOff>533608</xdr:rowOff>
    </xdr:to>
    <xdr:pic>
      <xdr:nvPicPr>
        <xdr:cNvPr id="82" name="Immagine 81">
          <a:extLst>
            <a:ext uri="{FF2B5EF4-FFF2-40B4-BE49-F238E27FC236}">
              <a16:creationId xmlns="" xmlns:a16="http://schemas.microsoft.com/office/drawing/2014/main" id="{10C4C208-7C5C-45EB-B3E4-6AF7FC96D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347852"/>
          <a:ext cx="819150" cy="47348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</xdr:row>
      <xdr:rowOff>59655</xdr:rowOff>
    </xdr:from>
    <xdr:to>
      <xdr:col>0</xdr:col>
      <xdr:colOff>819150</xdr:colOff>
      <xdr:row>88</xdr:row>
      <xdr:rowOff>534081</xdr:rowOff>
    </xdr:to>
    <xdr:pic>
      <xdr:nvPicPr>
        <xdr:cNvPr id="83" name="Immagine 82">
          <a:extLst>
            <a:ext uri="{FF2B5EF4-FFF2-40B4-BE49-F238E27FC236}">
              <a16:creationId xmlns="" xmlns:a16="http://schemas.microsoft.com/office/drawing/2014/main" id="{2A500F6E-E563-4822-ACA6-5F1B14D0C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4808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</xdr:row>
      <xdr:rowOff>59655</xdr:rowOff>
    </xdr:from>
    <xdr:to>
      <xdr:col>0</xdr:col>
      <xdr:colOff>819150</xdr:colOff>
      <xdr:row>89</xdr:row>
      <xdr:rowOff>534081</xdr:rowOff>
    </xdr:to>
    <xdr:pic>
      <xdr:nvPicPr>
        <xdr:cNvPr id="84" name="Immagine 83">
          <a:extLst>
            <a:ext uri="{FF2B5EF4-FFF2-40B4-BE49-F238E27FC236}">
              <a16:creationId xmlns="" xmlns:a16="http://schemas.microsoft.com/office/drawing/2014/main" id="{6D8E6BD2-2211-4661-A70B-B8A43A65A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6143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</xdr:row>
      <xdr:rowOff>59655</xdr:rowOff>
    </xdr:from>
    <xdr:to>
      <xdr:col>0</xdr:col>
      <xdr:colOff>819150</xdr:colOff>
      <xdr:row>90</xdr:row>
      <xdr:rowOff>534081</xdr:rowOff>
    </xdr:to>
    <xdr:pic>
      <xdr:nvPicPr>
        <xdr:cNvPr id="85" name="Immagine 84">
          <a:extLst>
            <a:ext uri="{FF2B5EF4-FFF2-40B4-BE49-F238E27FC236}">
              <a16:creationId xmlns="" xmlns:a16="http://schemas.microsoft.com/office/drawing/2014/main" id="{EB0BAB7D-DDB5-4D20-80E4-D6208066B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7478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</xdr:row>
      <xdr:rowOff>1016000</xdr:rowOff>
    </xdr:from>
    <xdr:to>
      <xdr:col>0</xdr:col>
      <xdr:colOff>819150</xdr:colOff>
      <xdr:row>91</xdr:row>
      <xdr:rowOff>530225</xdr:rowOff>
    </xdr:to>
    <xdr:pic>
      <xdr:nvPicPr>
        <xdr:cNvPr id="86" name="Immagine 85">
          <a:extLst>
            <a:ext uri="{FF2B5EF4-FFF2-40B4-BE49-F238E27FC236}">
              <a16:creationId xmlns="" xmlns:a16="http://schemas.microsoft.com/office/drawing/2014/main" id="{A382C506-5563-403A-B1DC-CFDB8E07D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704150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</xdr:row>
      <xdr:rowOff>59655</xdr:rowOff>
    </xdr:from>
    <xdr:to>
      <xdr:col>0</xdr:col>
      <xdr:colOff>819150</xdr:colOff>
      <xdr:row>92</xdr:row>
      <xdr:rowOff>534081</xdr:rowOff>
    </xdr:to>
    <xdr:pic>
      <xdr:nvPicPr>
        <xdr:cNvPr id="87" name="Immagine 86">
          <a:extLst>
            <a:ext uri="{FF2B5EF4-FFF2-40B4-BE49-F238E27FC236}">
              <a16:creationId xmlns="" xmlns:a16="http://schemas.microsoft.com/office/drawing/2014/main" id="{0F437EC9-3E2F-41B8-A39D-A8052076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0147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</xdr:row>
      <xdr:rowOff>59655</xdr:rowOff>
    </xdr:from>
    <xdr:to>
      <xdr:col>0</xdr:col>
      <xdr:colOff>819150</xdr:colOff>
      <xdr:row>93</xdr:row>
      <xdr:rowOff>534081</xdr:rowOff>
    </xdr:to>
    <xdr:pic>
      <xdr:nvPicPr>
        <xdr:cNvPr id="88" name="Immagine 87">
          <a:extLst>
            <a:ext uri="{FF2B5EF4-FFF2-40B4-BE49-F238E27FC236}">
              <a16:creationId xmlns="" xmlns:a16="http://schemas.microsoft.com/office/drawing/2014/main" id="{00A719DA-305F-4F93-AAB7-2D165CA2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1482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</xdr:row>
      <xdr:rowOff>59655</xdr:rowOff>
    </xdr:from>
    <xdr:to>
      <xdr:col>0</xdr:col>
      <xdr:colOff>819150</xdr:colOff>
      <xdr:row>94</xdr:row>
      <xdr:rowOff>534081</xdr:rowOff>
    </xdr:to>
    <xdr:pic>
      <xdr:nvPicPr>
        <xdr:cNvPr id="89" name="Immagine 88">
          <a:extLst>
            <a:ext uri="{FF2B5EF4-FFF2-40B4-BE49-F238E27FC236}">
              <a16:creationId xmlns="" xmlns:a16="http://schemas.microsoft.com/office/drawing/2014/main" id="{1C4F06C3-426E-4AEF-A7EB-B33C65DF1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2817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</xdr:row>
      <xdr:rowOff>59655</xdr:rowOff>
    </xdr:from>
    <xdr:to>
      <xdr:col>0</xdr:col>
      <xdr:colOff>819150</xdr:colOff>
      <xdr:row>95</xdr:row>
      <xdr:rowOff>534081</xdr:rowOff>
    </xdr:to>
    <xdr:pic>
      <xdr:nvPicPr>
        <xdr:cNvPr id="90" name="Immagine 89">
          <a:extLst>
            <a:ext uri="{FF2B5EF4-FFF2-40B4-BE49-F238E27FC236}">
              <a16:creationId xmlns="" xmlns:a16="http://schemas.microsoft.com/office/drawing/2014/main" id="{AD14713A-FCD3-4B7C-B697-ECFA6B1FE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4151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</xdr:row>
      <xdr:rowOff>13035</xdr:rowOff>
    </xdr:from>
    <xdr:to>
      <xdr:col>0</xdr:col>
      <xdr:colOff>819150</xdr:colOff>
      <xdr:row>96</xdr:row>
      <xdr:rowOff>533059</xdr:rowOff>
    </xdr:to>
    <xdr:pic>
      <xdr:nvPicPr>
        <xdr:cNvPr id="91" name="Immagine 90">
          <a:extLst>
            <a:ext uri="{FF2B5EF4-FFF2-40B4-BE49-F238E27FC236}">
              <a16:creationId xmlns="" xmlns:a16="http://schemas.microsoft.com/office/drawing/2014/main" id="{AD73085D-557A-4969-99DE-4E33B22FA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502035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</xdr:row>
      <xdr:rowOff>59655</xdr:rowOff>
    </xdr:from>
    <xdr:to>
      <xdr:col>0</xdr:col>
      <xdr:colOff>819150</xdr:colOff>
      <xdr:row>97</xdr:row>
      <xdr:rowOff>534081</xdr:rowOff>
    </xdr:to>
    <xdr:pic>
      <xdr:nvPicPr>
        <xdr:cNvPr id="92" name="Immagine 91">
          <a:extLst>
            <a:ext uri="{FF2B5EF4-FFF2-40B4-BE49-F238E27FC236}">
              <a16:creationId xmlns="" xmlns:a16="http://schemas.microsoft.com/office/drawing/2014/main" id="{F1B6B185-A416-4C32-A918-023423E23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6821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</xdr:row>
      <xdr:rowOff>59655</xdr:rowOff>
    </xdr:from>
    <xdr:to>
      <xdr:col>0</xdr:col>
      <xdr:colOff>819150</xdr:colOff>
      <xdr:row>98</xdr:row>
      <xdr:rowOff>534081</xdr:rowOff>
    </xdr:to>
    <xdr:pic>
      <xdr:nvPicPr>
        <xdr:cNvPr id="93" name="Immagine 92">
          <a:extLst>
            <a:ext uri="{FF2B5EF4-FFF2-40B4-BE49-F238E27FC236}">
              <a16:creationId xmlns="" xmlns:a16="http://schemas.microsoft.com/office/drawing/2014/main" id="{49F17463-C0AF-4327-9342-2FF272F68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8156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59655</xdr:rowOff>
    </xdr:from>
    <xdr:to>
      <xdr:col>0</xdr:col>
      <xdr:colOff>819150</xdr:colOff>
      <xdr:row>99</xdr:row>
      <xdr:rowOff>534081</xdr:rowOff>
    </xdr:to>
    <xdr:pic>
      <xdr:nvPicPr>
        <xdr:cNvPr id="94" name="Immagine 93">
          <a:extLst>
            <a:ext uri="{FF2B5EF4-FFF2-40B4-BE49-F238E27FC236}">
              <a16:creationId xmlns="" xmlns:a16="http://schemas.microsoft.com/office/drawing/2014/main" id="{2DE96436-D533-4D8D-9A2A-C0CC1F7A9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9490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</xdr:row>
      <xdr:rowOff>13035</xdr:rowOff>
    </xdr:from>
    <xdr:to>
      <xdr:col>0</xdr:col>
      <xdr:colOff>819150</xdr:colOff>
      <xdr:row>100</xdr:row>
      <xdr:rowOff>533059</xdr:rowOff>
    </xdr:to>
    <xdr:pic>
      <xdr:nvPicPr>
        <xdr:cNvPr id="95" name="Immagine 94">
          <a:extLst>
            <a:ext uri="{FF2B5EF4-FFF2-40B4-BE49-F238E27FC236}">
              <a16:creationId xmlns="" xmlns:a16="http://schemas.microsoft.com/office/drawing/2014/main" id="{9739EA82-FBF5-47CF-82DE-EC110D66F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035935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</xdr:row>
      <xdr:rowOff>59655</xdr:rowOff>
    </xdr:from>
    <xdr:to>
      <xdr:col>0</xdr:col>
      <xdr:colOff>819150</xdr:colOff>
      <xdr:row>101</xdr:row>
      <xdr:rowOff>534081</xdr:rowOff>
    </xdr:to>
    <xdr:pic>
      <xdr:nvPicPr>
        <xdr:cNvPr id="96" name="Immagine 95">
          <a:extLst>
            <a:ext uri="{FF2B5EF4-FFF2-40B4-BE49-F238E27FC236}">
              <a16:creationId xmlns="" xmlns:a16="http://schemas.microsoft.com/office/drawing/2014/main" id="{691E9308-ADE7-4B26-AEC4-93A765A13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2160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</xdr:row>
      <xdr:rowOff>59655</xdr:rowOff>
    </xdr:from>
    <xdr:to>
      <xdr:col>0</xdr:col>
      <xdr:colOff>819150</xdr:colOff>
      <xdr:row>102</xdr:row>
      <xdr:rowOff>534081</xdr:rowOff>
    </xdr:to>
    <xdr:pic>
      <xdr:nvPicPr>
        <xdr:cNvPr id="97" name="Immagine 96">
          <a:extLst>
            <a:ext uri="{FF2B5EF4-FFF2-40B4-BE49-F238E27FC236}">
              <a16:creationId xmlns="" xmlns:a16="http://schemas.microsoft.com/office/drawing/2014/main" id="{C240E39F-3B75-4196-BDDB-CBA26C803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3495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</xdr:row>
      <xdr:rowOff>59655</xdr:rowOff>
    </xdr:from>
    <xdr:to>
      <xdr:col>0</xdr:col>
      <xdr:colOff>819150</xdr:colOff>
      <xdr:row>103</xdr:row>
      <xdr:rowOff>534081</xdr:rowOff>
    </xdr:to>
    <xdr:pic>
      <xdr:nvPicPr>
        <xdr:cNvPr id="98" name="Immagine 97">
          <a:extLst>
            <a:ext uri="{FF2B5EF4-FFF2-40B4-BE49-F238E27FC236}">
              <a16:creationId xmlns="" xmlns:a16="http://schemas.microsoft.com/office/drawing/2014/main" id="{48AF7933-8DDC-4662-8B3B-A61CCFD9C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4829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</xdr:row>
      <xdr:rowOff>59655</xdr:rowOff>
    </xdr:from>
    <xdr:to>
      <xdr:col>0</xdr:col>
      <xdr:colOff>819150</xdr:colOff>
      <xdr:row>104</xdr:row>
      <xdr:rowOff>534081</xdr:rowOff>
    </xdr:to>
    <xdr:pic>
      <xdr:nvPicPr>
        <xdr:cNvPr id="99" name="Immagine 98">
          <a:extLst>
            <a:ext uri="{FF2B5EF4-FFF2-40B4-BE49-F238E27FC236}">
              <a16:creationId xmlns="" xmlns:a16="http://schemas.microsoft.com/office/drawing/2014/main" id="{737FECD9-E875-4960-A9F0-72A6F379B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6164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</xdr:row>
      <xdr:rowOff>13035</xdr:rowOff>
    </xdr:from>
    <xdr:to>
      <xdr:col>0</xdr:col>
      <xdr:colOff>819150</xdr:colOff>
      <xdr:row>105</xdr:row>
      <xdr:rowOff>533059</xdr:rowOff>
    </xdr:to>
    <xdr:pic>
      <xdr:nvPicPr>
        <xdr:cNvPr id="100" name="Immagine 99">
          <a:extLst>
            <a:ext uri="{FF2B5EF4-FFF2-40B4-BE49-F238E27FC236}">
              <a16:creationId xmlns="" xmlns:a16="http://schemas.microsoft.com/office/drawing/2014/main" id="{1F16957F-6FC8-457D-AE07-AA90D873B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703310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</xdr:row>
      <xdr:rowOff>59655</xdr:rowOff>
    </xdr:from>
    <xdr:to>
      <xdr:col>0</xdr:col>
      <xdr:colOff>819150</xdr:colOff>
      <xdr:row>106</xdr:row>
      <xdr:rowOff>534081</xdr:rowOff>
    </xdr:to>
    <xdr:pic>
      <xdr:nvPicPr>
        <xdr:cNvPr id="101" name="Immagine 100">
          <a:extLst>
            <a:ext uri="{FF2B5EF4-FFF2-40B4-BE49-F238E27FC236}">
              <a16:creationId xmlns="" xmlns:a16="http://schemas.microsoft.com/office/drawing/2014/main" id="{EAB9CC26-C507-4D7E-80DE-AE047FE98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8834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</xdr:row>
      <xdr:rowOff>59655</xdr:rowOff>
    </xdr:from>
    <xdr:to>
      <xdr:col>0</xdr:col>
      <xdr:colOff>819150</xdr:colOff>
      <xdr:row>107</xdr:row>
      <xdr:rowOff>534081</xdr:rowOff>
    </xdr:to>
    <xdr:pic>
      <xdr:nvPicPr>
        <xdr:cNvPr id="102" name="Immagine 101">
          <a:extLst>
            <a:ext uri="{FF2B5EF4-FFF2-40B4-BE49-F238E27FC236}">
              <a16:creationId xmlns="" xmlns:a16="http://schemas.microsoft.com/office/drawing/2014/main" id="{AE7A48EB-1D80-4D29-883B-C47E568B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0168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</xdr:row>
      <xdr:rowOff>59655</xdr:rowOff>
    </xdr:from>
    <xdr:to>
      <xdr:col>0</xdr:col>
      <xdr:colOff>819150</xdr:colOff>
      <xdr:row>108</xdr:row>
      <xdr:rowOff>534081</xdr:rowOff>
    </xdr:to>
    <xdr:pic>
      <xdr:nvPicPr>
        <xdr:cNvPr id="103" name="Immagine 102">
          <a:extLst>
            <a:ext uri="{FF2B5EF4-FFF2-40B4-BE49-F238E27FC236}">
              <a16:creationId xmlns="" xmlns:a16="http://schemas.microsoft.com/office/drawing/2014/main" id="{0C12DC12-AD21-4C5A-BBC9-9724F977C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1503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</xdr:row>
      <xdr:rowOff>13035</xdr:rowOff>
    </xdr:from>
    <xdr:to>
      <xdr:col>0</xdr:col>
      <xdr:colOff>819150</xdr:colOff>
      <xdr:row>109</xdr:row>
      <xdr:rowOff>533059</xdr:rowOff>
    </xdr:to>
    <xdr:pic>
      <xdr:nvPicPr>
        <xdr:cNvPr id="104" name="Immagine 103">
          <a:extLst>
            <a:ext uri="{FF2B5EF4-FFF2-40B4-BE49-F238E27FC236}">
              <a16:creationId xmlns="" xmlns:a16="http://schemas.microsoft.com/office/drawing/2014/main" id="{27F92CDA-2D6C-47A4-B0FC-0B5E23EE0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237210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59655</xdr:rowOff>
    </xdr:from>
    <xdr:to>
      <xdr:col>0</xdr:col>
      <xdr:colOff>819150</xdr:colOff>
      <xdr:row>110</xdr:row>
      <xdr:rowOff>534081</xdr:rowOff>
    </xdr:to>
    <xdr:pic>
      <xdr:nvPicPr>
        <xdr:cNvPr id="105" name="Immagine 104">
          <a:extLst>
            <a:ext uri="{FF2B5EF4-FFF2-40B4-BE49-F238E27FC236}">
              <a16:creationId xmlns="" xmlns:a16="http://schemas.microsoft.com/office/drawing/2014/main" id="{5AF67023-4A76-43B6-89CA-8FED3FC42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4173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</xdr:row>
      <xdr:rowOff>13035</xdr:rowOff>
    </xdr:from>
    <xdr:to>
      <xdr:col>0</xdr:col>
      <xdr:colOff>819150</xdr:colOff>
      <xdr:row>111</xdr:row>
      <xdr:rowOff>533059</xdr:rowOff>
    </xdr:to>
    <xdr:pic>
      <xdr:nvPicPr>
        <xdr:cNvPr id="106" name="Immagine 105">
          <a:extLst>
            <a:ext uri="{FF2B5EF4-FFF2-40B4-BE49-F238E27FC236}">
              <a16:creationId xmlns="" xmlns:a16="http://schemas.microsoft.com/office/drawing/2014/main" id="{68F1D584-4244-4F2C-9513-F086BDCD0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504160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</xdr:row>
      <xdr:rowOff>59655</xdr:rowOff>
    </xdr:from>
    <xdr:to>
      <xdr:col>0</xdr:col>
      <xdr:colOff>819150</xdr:colOff>
      <xdr:row>112</xdr:row>
      <xdr:rowOff>534081</xdr:rowOff>
    </xdr:to>
    <xdr:pic>
      <xdr:nvPicPr>
        <xdr:cNvPr id="107" name="Immagine 106">
          <a:extLst>
            <a:ext uri="{FF2B5EF4-FFF2-40B4-BE49-F238E27FC236}">
              <a16:creationId xmlns="" xmlns:a16="http://schemas.microsoft.com/office/drawing/2014/main" id="{91CC31A1-70DE-4C17-9654-4CB2A57F1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6842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</xdr:row>
      <xdr:rowOff>59655</xdr:rowOff>
    </xdr:from>
    <xdr:to>
      <xdr:col>0</xdr:col>
      <xdr:colOff>819150</xdr:colOff>
      <xdr:row>113</xdr:row>
      <xdr:rowOff>534081</xdr:rowOff>
    </xdr:to>
    <xdr:pic>
      <xdr:nvPicPr>
        <xdr:cNvPr id="108" name="Immagine 107">
          <a:extLst>
            <a:ext uri="{FF2B5EF4-FFF2-40B4-BE49-F238E27FC236}">
              <a16:creationId xmlns="" xmlns:a16="http://schemas.microsoft.com/office/drawing/2014/main" id="{3BD6D794-C757-4EC1-9486-A8A54BDFC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8177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</xdr:row>
      <xdr:rowOff>59655</xdr:rowOff>
    </xdr:from>
    <xdr:to>
      <xdr:col>0</xdr:col>
      <xdr:colOff>819150</xdr:colOff>
      <xdr:row>114</xdr:row>
      <xdr:rowOff>534081</xdr:rowOff>
    </xdr:to>
    <xdr:pic>
      <xdr:nvPicPr>
        <xdr:cNvPr id="109" name="Immagine 108">
          <a:extLst>
            <a:ext uri="{FF2B5EF4-FFF2-40B4-BE49-F238E27FC236}">
              <a16:creationId xmlns="" xmlns:a16="http://schemas.microsoft.com/office/drawing/2014/main" id="{3AA4CE3B-DF61-4FDF-A536-26EA1F39A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9512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</xdr:row>
      <xdr:rowOff>59655</xdr:rowOff>
    </xdr:from>
    <xdr:to>
      <xdr:col>0</xdr:col>
      <xdr:colOff>819150</xdr:colOff>
      <xdr:row>115</xdr:row>
      <xdr:rowOff>534081</xdr:rowOff>
    </xdr:to>
    <xdr:pic>
      <xdr:nvPicPr>
        <xdr:cNvPr id="110" name="Immagine 109">
          <a:extLst>
            <a:ext uri="{FF2B5EF4-FFF2-40B4-BE49-F238E27FC236}">
              <a16:creationId xmlns="" xmlns:a16="http://schemas.microsoft.com/office/drawing/2014/main" id="{5106C3C6-2450-47A9-9D16-844D64C18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0846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</xdr:row>
      <xdr:rowOff>59655</xdr:rowOff>
    </xdr:from>
    <xdr:to>
      <xdr:col>0</xdr:col>
      <xdr:colOff>819150</xdr:colOff>
      <xdr:row>116</xdr:row>
      <xdr:rowOff>534081</xdr:rowOff>
    </xdr:to>
    <xdr:pic>
      <xdr:nvPicPr>
        <xdr:cNvPr id="111" name="Immagine 110">
          <a:extLst>
            <a:ext uri="{FF2B5EF4-FFF2-40B4-BE49-F238E27FC236}">
              <a16:creationId xmlns="" xmlns:a16="http://schemas.microsoft.com/office/drawing/2014/main" id="{65DF2E47-92B4-49EF-80F1-DF3DAACCD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2181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</xdr:row>
      <xdr:rowOff>59655</xdr:rowOff>
    </xdr:from>
    <xdr:to>
      <xdr:col>0</xdr:col>
      <xdr:colOff>819150</xdr:colOff>
      <xdr:row>117</xdr:row>
      <xdr:rowOff>534081</xdr:rowOff>
    </xdr:to>
    <xdr:pic>
      <xdr:nvPicPr>
        <xdr:cNvPr id="112" name="Immagine 111">
          <a:extLst>
            <a:ext uri="{FF2B5EF4-FFF2-40B4-BE49-F238E27FC236}">
              <a16:creationId xmlns="" xmlns:a16="http://schemas.microsoft.com/office/drawing/2014/main" id="{88379DA4-7AB4-4CF1-B397-4A50C0798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3516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</xdr:row>
      <xdr:rowOff>59655</xdr:rowOff>
    </xdr:from>
    <xdr:to>
      <xdr:col>0</xdr:col>
      <xdr:colOff>819150</xdr:colOff>
      <xdr:row>118</xdr:row>
      <xdr:rowOff>534081</xdr:rowOff>
    </xdr:to>
    <xdr:pic>
      <xdr:nvPicPr>
        <xdr:cNvPr id="113" name="Immagine 112">
          <a:extLst>
            <a:ext uri="{FF2B5EF4-FFF2-40B4-BE49-F238E27FC236}">
              <a16:creationId xmlns="" xmlns:a16="http://schemas.microsoft.com/office/drawing/2014/main" id="{4D424663-CCDC-4A6C-AD4B-2042E78B6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4851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</xdr:row>
      <xdr:rowOff>59655</xdr:rowOff>
    </xdr:from>
    <xdr:to>
      <xdr:col>0</xdr:col>
      <xdr:colOff>819150</xdr:colOff>
      <xdr:row>119</xdr:row>
      <xdr:rowOff>534081</xdr:rowOff>
    </xdr:to>
    <xdr:pic>
      <xdr:nvPicPr>
        <xdr:cNvPr id="114" name="Immagine 113">
          <a:extLst>
            <a:ext uri="{FF2B5EF4-FFF2-40B4-BE49-F238E27FC236}">
              <a16:creationId xmlns="" xmlns:a16="http://schemas.microsoft.com/office/drawing/2014/main" id="{10F74B45-A7BD-463E-ADAC-688AA2C43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6185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</xdr:row>
      <xdr:rowOff>59655</xdr:rowOff>
    </xdr:from>
    <xdr:to>
      <xdr:col>0</xdr:col>
      <xdr:colOff>819150</xdr:colOff>
      <xdr:row>120</xdr:row>
      <xdr:rowOff>534081</xdr:rowOff>
    </xdr:to>
    <xdr:pic>
      <xdr:nvPicPr>
        <xdr:cNvPr id="115" name="Immagine 114">
          <a:extLst>
            <a:ext uri="{FF2B5EF4-FFF2-40B4-BE49-F238E27FC236}">
              <a16:creationId xmlns="" xmlns:a16="http://schemas.microsoft.com/office/drawing/2014/main" id="{3D990640-EA2F-4559-AF7E-CDF8B2345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7520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</xdr:row>
      <xdr:rowOff>59655</xdr:rowOff>
    </xdr:from>
    <xdr:to>
      <xdr:col>0</xdr:col>
      <xdr:colOff>819150</xdr:colOff>
      <xdr:row>121</xdr:row>
      <xdr:rowOff>534081</xdr:rowOff>
    </xdr:to>
    <xdr:pic>
      <xdr:nvPicPr>
        <xdr:cNvPr id="116" name="Immagine 115">
          <a:extLst>
            <a:ext uri="{FF2B5EF4-FFF2-40B4-BE49-F238E27FC236}">
              <a16:creationId xmlns="" xmlns:a16="http://schemas.microsoft.com/office/drawing/2014/main" id="{CA0ACB72-748B-4498-B8EC-4B27EC4A2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8855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</xdr:row>
      <xdr:rowOff>59655</xdr:rowOff>
    </xdr:from>
    <xdr:to>
      <xdr:col>0</xdr:col>
      <xdr:colOff>819150</xdr:colOff>
      <xdr:row>122</xdr:row>
      <xdr:rowOff>534081</xdr:rowOff>
    </xdr:to>
    <xdr:pic>
      <xdr:nvPicPr>
        <xdr:cNvPr id="117" name="Immagine 116">
          <a:extLst>
            <a:ext uri="{FF2B5EF4-FFF2-40B4-BE49-F238E27FC236}">
              <a16:creationId xmlns="" xmlns:a16="http://schemas.microsoft.com/office/drawing/2014/main" id="{2DB946DD-BB95-4479-B1F6-49863B713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0190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</xdr:row>
      <xdr:rowOff>59655</xdr:rowOff>
    </xdr:from>
    <xdr:to>
      <xdr:col>0</xdr:col>
      <xdr:colOff>819150</xdr:colOff>
      <xdr:row>123</xdr:row>
      <xdr:rowOff>534081</xdr:rowOff>
    </xdr:to>
    <xdr:pic>
      <xdr:nvPicPr>
        <xdr:cNvPr id="118" name="Immagine 117">
          <a:extLst>
            <a:ext uri="{FF2B5EF4-FFF2-40B4-BE49-F238E27FC236}">
              <a16:creationId xmlns="" xmlns:a16="http://schemas.microsoft.com/office/drawing/2014/main" id="{C8A4B195-8B1F-4309-BCE3-5128A4EC8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1524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</xdr:row>
      <xdr:rowOff>59655</xdr:rowOff>
    </xdr:from>
    <xdr:to>
      <xdr:col>0</xdr:col>
      <xdr:colOff>819150</xdr:colOff>
      <xdr:row>124</xdr:row>
      <xdr:rowOff>534081</xdr:rowOff>
    </xdr:to>
    <xdr:pic>
      <xdr:nvPicPr>
        <xdr:cNvPr id="119" name="Immagine 118">
          <a:extLst>
            <a:ext uri="{FF2B5EF4-FFF2-40B4-BE49-F238E27FC236}">
              <a16:creationId xmlns="" xmlns:a16="http://schemas.microsoft.com/office/drawing/2014/main" id="{4F682229-C211-462A-94AD-FFEEDC9DB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2859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</xdr:row>
      <xdr:rowOff>59655</xdr:rowOff>
    </xdr:from>
    <xdr:to>
      <xdr:col>0</xdr:col>
      <xdr:colOff>819150</xdr:colOff>
      <xdr:row>125</xdr:row>
      <xdr:rowOff>534081</xdr:rowOff>
    </xdr:to>
    <xdr:pic>
      <xdr:nvPicPr>
        <xdr:cNvPr id="120" name="Immagine 119">
          <a:extLst>
            <a:ext uri="{FF2B5EF4-FFF2-40B4-BE49-F238E27FC236}">
              <a16:creationId xmlns="" xmlns:a16="http://schemas.microsoft.com/office/drawing/2014/main" id="{8B3CA7E8-2AA3-4112-879A-81F8E6600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4194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</xdr:row>
      <xdr:rowOff>59655</xdr:rowOff>
    </xdr:from>
    <xdr:to>
      <xdr:col>0</xdr:col>
      <xdr:colOff>819150</xdr:colOff>
      <xdr:row>126</xdr:row>
      <xdr:rowOff>534081</xdr:rowOff>
    </xdr:to>
    <xdr:pic>
      <xdr:nvPicPr>
        <xdr:cNvPr id="121" name="Immagine 120">
          <a:extLst>
            <a:ext uri="{FF2B5EF4-FFF2-40B4-BE49-F238E27FC236}">
              <a16:creationId xmlns="" xmlns:a16="http://schemas.microsoft.com/office/drawing/2014/main" id="{E0B39033-A932-4BB6-9BE1-FBA7DD09C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5529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</xdr:row>
      <xdr:rowOff>59655</xdr:rowOff>
    </xdr:from>
    <xdr:to>
      <xdr:col>0</xdr:col>
      <xdr:colOff>819150</xdr:colOff>
      <xdr:row>127</xdr:row>
      <xdr:rowOff>534081</xdr:rowOff>
    </xdr:to>
    <xdr:pic>
      <xdr:nvPicPr>
        <xdr:cNvPr id="122" name="Immagine 121">
          <a:extLst>
            <a:ext uri="{FF2B5EF4-FFF2-40B4-BE49-F238E27FC236}">
              <a16:creationId xmlns="" xmlns:a16="http://schemas.microsoft.com/office/drawing/2014/main" id="{DF28FA87-CE5E-4B1D-8FE1-95F55822B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6863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59655</xdr:rowOff>
    </xdr:from>
    <xdr:to>
      <xdr:col>0</xdr:col>
      <xdr:colOff>819150</xdr:colOff>
      <xdr:row>128</xdr:row>
      <xdr:rowOff>534081</xdr:rowOff>
    </xdr:to>
    <xdr:pic>
      <xdr:nvPicPr>
        <xdr:cNvPr id="123" name="Immagine 122">
          <a:extLst>
            <a:ext uri="{FF2B5EF4-FFF2-40B4-BE49-F238E27FC236}">
              <a16:creationId xmlns="" xmlns:a16="http://schemas.microsoft.com/office/drawing/2014/main" id="{7A1A02BD-110B-4915-832A-55B090F3E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8198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1016000</xdr:rowOff>
    </xdr:from>
    <xdr:to>
      <xdr:col>0</xdr:col>
      <xdr:colOff>819150</xdr:colOff>
      <xdr:row>129</xdr:row>
      <xdr:rowOff>530225</xdr:rowOff>
    </xdr:to>
    <xdr:pic>
      <xdr:nvPicPr>
        <xdr:cNvPr id="124" name="Immagine 123">
          <a:extLst>
            <a:ext uri="{FF2B5EF4-FFF2-40B4-BE49-F238E27FC236}">
              <a16:creationId xmlns="" xmlns:a16="http://schemas.microsoft.com/office/drawing/2014/main" id="{FF768BCA-E1F2-41C3-855A-CBF8CCF0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776200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</xdr:row>
      <xdr:rowOff>13047</xdr:rowOff>
    </xdr:from>
    <xdr:to>
      <xdr:col>0</xdr:col>
      <xdr:colOff>819150</xdr:colOff>
      <xdr:row>130</xdr:row>
      <xdr:rowOff>533071</xdr:rowOff>
    </xdr:to>
    <xdr:pic>
      <xdr:nvPicPr>
        <xdr:cNvPr id="125" name="Immagine 124">
          <a:extLst>
            <a:ext uri="{FF2B5EF4-FFF2-40B4-BE49-F238E27FC236}">
              <a16:creationId xmlns="" xmlns:a16="http://schemas.microsoft.com/office/drawing/2014/main" id="{6819F137-F7F8-41FB-9AA3-FBE896C3F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040197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</xdr:row>
      <xdr:rowOff>59655</xdr:rowOff>
    </xdr:from>
    <xdr:to>
      <xdr:col>0</xdr:col>
      <xdr:colOff>819150</xdr:colOff>
      <xdr:row>131</xdr:row>
      <xdr:rowOff>534081</xdr:rowOff>
    </xdr:to>
    <xdr:pic>
      <xdr:nvPicPr>
        <xdr:cNvPr id="126" name="Immagine 125">
          <a:extLst>
            <a:ext uri="{FF2B5EF4-FFF2-40B4-BE49-F238E27FC236}">
              <a16:creationId xmlns="" xmlns:a16="http://schemas.microsoft.com/office/drawing/2014/main" id="{42A10D23-9F52-45B5-B84D-5992ACDE8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2202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</xdr:row>
      <xdr:rowOff>59655</xdr:rowOff>
    </xdr:from>
    <xdr:to>
      <xdr:col>0</xdr:col>
      <xdr:colOff>819150</xdr:colOff>
      <xdr:row>132</xdr:row>
      <xdr:rowOff>534081</xdr:rowOff>
    </xdr:to>
    <xdr:pic>
      <xdr:nvPicPr>
        <xdr:cNvPr id="127" name="Immagine 126">
          <a:extLst>
            <a:ext uri="{FF2B5EF4-FFF2-40B4-BE49-F238E27FC236}">
              <a16:creationId xmlns="" xmlns:a16="http://schemas.microsoft.com/office/drawing/2014/main" id="{F9287E2B-D247-49D7-857E-FF03CC01A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3537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</xdr:row>
      <xdr:rowOff>59655</xdr:rowOff>
    </xdr:from>
    <xdr:to>
      <xdr:col>0</xdr:col>
      <xdr:colOff>819150</xdr:colOff>
      <xdr:row>133</xdr:row>
      <xdr:rowOff>534081</xdr:rowOff>
    </xdr:to>
    <xdr:pic>
      <xdr:nvPicPr>
        <xdr:cNvPr id="128" name="Immagine 127">
          <a:extLst>
            <a:ext uri="{FF2B5EF4-FFF2-40B4-BE49-F238E27FC236}">
              <a16:creationId xmlns="" xmlns:a16="http://schemas.microsoft.com/office/drawing/2014/main" id="{938057C1-445F-449A-A783-C66BF42CB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4872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</xdr:row>
      <xdr:rowOff>59655</xdr:rowOff>
    </xdr:from>
    <xdr:to>
      <xdr:col>0</xdr:col>
      <xdr:colOff>819150</xdr:colOff>
      <xdr:row>134</xdr:row>
      <xdr:rowOff>534081</xdr:rowOff>
    </xdr:to>
    <xdr:pic>
      <xdr:nvPicPr>
        <xdr:cNvPr id="129" name="Immagine 128">
          <a:extLst>
            <a:ext uri="{FF2B5EF4-FFF2-40B4-BE49-F238E27FC236}">
              <a16:creationId xmlns="" xmlns:a16="http://schemas.microsoft.com/office/drawing/2014/main" id="{555C83B1-3F77-497B-BB99-AB87E89CE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6207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</xdr:row>
      <xdr:rowOff>59655</xdr:rowOff>
    </xdr:from>
    <xdr:to>
      <xdr:col>0</xdr:col>
      <xdr:colOff>819150</xdr:colOff>
      <xdr:row>135</xdr:row>
      <xdr:rowOff>534081</xdr:rowOff>
    </xdr:to>
    <xdr:pic>
      <xdr:nvPicPr>
        <xdr:cNvPr id="130" name="Immagine 129">
          <a:extLst>
            <a:ext uri="{FF2B5EF4-FFF2-40B4-BE49-F238E27FC236}">
              <a16:creationId xmlns="" xmlns:a16="http://schemas.microsoft.com/office/drawing/2014/main" id="{0B79D2FD-FB8E-410C-8538-08A4D72C1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7541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</xdr:row>
      <xdr:rowOff>59655</xdr:rowOff>
    </xdr:from>
    <xdr:to>
      <xdr:col>0</xdr:col>
      <xdr:colOff>819150</xdr:colOff>
      <xdr:row>136</xdr:row>
      <xdr:rowOff>534081</xdr:rowOff>
    </xdr:to>
    <xdr:pic>
      <xdr:nvPicPr>
        <xdr:cNvPr id="131" name="Immagine 130">
          <a:extLst>
            <a:ext uri="{FF2B5EF4-FFF2-40B4-BE49-F238E27FC236}">
              <a16:creationId xmlns="" xmlns:a16="http://schemas.microsoft.com/office/drawing/2014/main" id="{D8F00B4B-AEC6-495A-8D9E-C73A9A76A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8876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</xdr:row>
      <xdr:rowOff>13047</xdr:rowOff>
    </xdr:from>
    <xdr:to>
      <xdr:col>0</xdr:col>
      <xdr:colOff>819150</xdr:colOff>
      <xdr:row>137</xdr:row>
      <xdr:rowOff>533071</xdr:rowOff>
    </xdr:to>
    <xdr:pic>
      <xdr:nvPicPr>
        <xdr:cNvPr id="132" name="Immagine 131">
          <a:extLst>
            <a:ext uri="{FF2B5EF4-FFF2-40B4-BE49-F238E27FC236}">
              <a16:creationId xmlns="" xmlns:a16="http://schemas.microsoft.com/office/drawing/2014/main" id="{0BE3A07D-9582-4814-AE19-25C2C5998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974522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</xdr:row>
      <xdr:rowOff>59655</xdr:rowOff>
    </xdr:from>
    <xdr:to>
      <xdr:col>0</xdr:col>
      <xdr:colOff>819150</xdr:colOff>
      <xdr:row>138</xdr:row>
      <xdr:rowOff>534081</xdr:rowOff>
    </xdr:to>
    <xdr:pic>
      <xdr:nvPicPr>
        <xdr:cNvPr id="133" name="Immagine 132">
          <a:extLst>
            <a:ext uri="{FF2B5EF4-FFF2-40B4-BE49-F238E27FC236}">
              <a16:creationId xmlns="" xmlns:a16="http://schemas.microsoft.com/office/drawing/2014/main" id="{F224E026-6A7A-46E0-A6A9-89E41235A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1546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</xdr:row>
      <xdr:rowOff>59655</xdr:rowOff>
    </xdr:from>
    <xdr:to>
      <xdr:col>0</xdr:col>
      <xdr:colOff>819150</xdr:colOff>
      <xdr:row>139</xdr:row>
      <xdr:rowOff>534081</xdr:rowOff>
    </xdr:to>
    <xdr:pic>
      <xdr:nvPicPr>
        <xdr:cNvPr id="134" name="Immagine 133">
          <a:extLst>
            <a:ext uri="{FF2B5EF4-FFF2-40B4-BE49-F238E27FC236}">
              <a16:creationId xmlns="" xmlns:a16="http://schemas.microsoft.com/office/drawing/2014/main" id="{F535ABC1-6EA7-4B36-BF14-174FFBFC4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2880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</xdr:row>
      <xdr:rowOff>59655</xdr:rowOff>
    </xdr:from>
    <xdr:to>
      <xdr:col>0</xdr:col>
      <xdr:colOff>819150</xdr:colOff>
      <xdr:row>140</xdr:row>
      <xdr:rowOff>534081</xdr:rowOff>
    </xdr:to>
    <xdr:pic>
      <xdr:nvPicPr>
        <xdr:cNvPr id="135" name="Immagine 134">
          <a:extLst>
            <a:ext uri="{FF2B5EF4-FFF2-40B4-BE49-F238E27FC236}">
              <a16:creationId xmlns="" xmlns:a16="http://schemas.microsoft.com/office/drawing/2014/main" id="{04846C36-BB68-4D81-9E29-D8368C84B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215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141</xdr:row>
      <xdr:rowOff>13047</xdr:rowOff>
    </xdr:from>
    <xdr:to>
      <xdr:col>0</xdr:col>
      <xdr:colOff>819150</xdr:colOff>
      <xdr:row>141</xdr:row>
      <xdr:rowOff>533071</xdr:rowOff>
    </xdr:to>
    <xdr:pic>
      <xdr:nvPicPr>
        <xdr:cNvPr id="136" name="Immagine 135">
          <a:extLst>
            <a:ext uri="{FF2B5EF4-FFF2-40B4-BE49-F238E27FC236}">
              <a16:creationId xmlns="" xmlns:a16="http://schemas.microsoft.com/office/drawing/2014/main" id="{CEB62A8D-59C9-4A20-A63F-4E73D14DD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508422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142</xdr:row>
      <xdr:rowOff>59655</xdr:rowOff>
    </xdr:from>
    <xdr:to>
      <xdr:col>0</xdr:col>
      <xdr:colOff>819150</xdr:colOff>
      <xdr:row>142</xdr:row>
      <xdr:rowOff>534081</xdr:rowOff>
    </xdr:to>
    <xdr:pic>
      <xdr:nvPicPr>
        <xdr:cNvPr id="137" name="Immagine 136">
          <a:extLst>
            <a:ext uri="{FF2B5EF4-FFF2-40B4-BE49-F238E27FC236}">
              <a16:creationId xmlns="" xmlns:a16="http://schemas.microsoft.com/office/drawing/2014/main" id="{96F2EBDF-D3E7-400A-A63B-162872764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6885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</xdr:row>
      <xdr:rowOff>59655</xdr:rowOff>
    </xdr:from>
    <xdr:to>
      <xdr:col>0</xdr:col>
      <xdr:colOff>819150</xdr:colOff>
      <xdr:row>143</xdr:row>
      <xdr:rowOff>534081</xdr:rowOff>
    </xdr:to>
    <xdr:pic>
      <xdr:nvPicPr>
        <xdr:cNvPr id="138" name="Immagine 137">
          <a:extLst>
            <a:ext uri="{FF2B5EF4-FFF2-40B4-BE49-F238E27FC236}">
              <a16:creationId xmlns="" xmlns:a16="http://schemas.microsoft.com/office/drawing/2014/main" id="{D81B995C-8CBF-4F57-B2A6-1E6F1C571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8219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</xdr:row>
      <xdr:rowOff>59655</xdr:rowOff>
    </xdr:from>
    <xdr:to>
      <xdr:col>0</xdr:col>
      <xdr:colOff>819150</xdr:colOff>
      <xdr:row>144</xdr:row>
      <xdr:rowOff>534081</xdr:rowOff>
    </xdr:to>
    <xdr:pic>
      <xdr:nvPicPr>
        <xdr:cNvPr id="139" name="Immagine 138">
          <a:extLst>
            <a:ext uri="{FF2B5EF4-FFF2-40B4-BE49-F238E27FC236}">
              <a16:creationId xmlns="" xmlns:a16="http://schemas.microsoft.com/office/drawing/2014/main" id="{C51DDFCB-38A0-4449-BFE7-25798866E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9554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145</xdr:row>
      <xdr:rowOff>60127</xdr:rowOff>
    </xdr:from>
    <xdr:to>
      <xdr:col>0</xdr:col>
      <xdr:colOff>819150</xdr:colOff>
      <xdr:row>145</xdr:row>
      <xdr:rowOff>533608</xdr:rowOff>
    </xdr:to>
    <xdr:pic>
      <xdr:nvPicPr>
        <xdr:cNvPr id="140" name="Immagine 139">
          <a:extLst>
            <a:ext uri="{FF2B5EF4-FFF2-40B4-BE49-F238E27FC236}">
              <a16:creationId xmlns="" xmlns:a16="http://schemas.microsoft.com/office/drawing/2014/main" id="{A78CE987-8F7F-4003-888A-8D5388BD5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089402"/>
          <a:ext cx="819150" cy="47348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</xdr:row>
      <xdr:rowOff>59655</xdr:rowOff>
    </xdr:from>
    <xdr:to>
      <xdr:col>0</xdr:col>
      <xdr:colOff>819150</xdr:colOff>
      <xdr:row>146</xdr:row>
      <xdr:rowOff>534081</xdr:rowOff>
    </xdr:to>
    <xdr:pic>
      <xdr:nvPicPr>
        <xdr:cNvPr id="141" name="Immagine 140">
          <a:extLst>
            <a:ext uri="{FF2B5EF4-FFF2-40B4-BE49-F238E27FC236}">
              <a16:creationId xmlns="" xmlns:a16="http://schemas.microsoft.com/office/drawing/2014/main" id="{4F1B78BB-7B58-4994-AAB5-2865D4177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2224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</xdr:row>
      <xdr:rowOff>59655</xdr:rowOff>
    </xdr:from>
    <xdr:to>
      <xdr:col>0</xdr:col>
      <xdr:colOff>819150</xdr:colOff>
      <xdr:row>147</xdr:row>
      <xdr:rowOff>534081</xdr:rowOff>
    </xdr:to>
    <xdr:pic>
      <xdr:nvPicPr>
        <xdr:cNvPr id="142" name="Immagine 141">
          <a:extLst>
            <a:ext uri="{FF2B5EF4-FFF2-40B4-BE49-F238E27FC236}">
              <a16:creationId xmlns="" xmlns:a16="http://schemas.microsoft.com/office/drawing/2014/main" id="{76CB80D5-448C-4E9B-9D39-010E46763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3558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</xdr:row>
      <xdr:rowOff>59655</xdr:rowOff>
    </xdr:from>
    <xdr:to>
      <xdr:col>0</xdr:col>
      <xdr:colOff>819150</xdr:colOff>
      <xdr:row>148</xdr:row>
      <xdr:rowOff>534081</xdr:rowOff>
    </xdr:to>
    <xdr:pic>
      <xdr:nvPicPr>
        <xdr:cNvPr id="143" name="Immagine 142">
          <a:extLst>
            <a:ext uri="{FF2B5EF4-FFF2-40B4-BE49-F238E27FC236}">
              <a16:creationId xmlns="" xmlns:a16="http://schemas.microsoft.com/office/drawing/2014/main" id="{07008964-9C09-4EE3-9D3A-86E7DD40F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4893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</xdr:row>
      <xdr:rowOff>59655</xdr:rowOff>
    </xdr:from>
    <xdr:to>
      <xdr:col>0</xdr:col>
      <xdr:colOff>819150</xdr:colOff>
      <xdr:row>150</xdr:row>
      <xdr:rowOff>534081</xdr:rowOff>
    </xdr:to>
    <xdr:pic>
      <xdr:nvPicPr>
        <xdr:cNvPr id="144" name="Immagine 143">
          <a:extLst>
            <a:ext uri="{FF2B5EF4-FFF2-40B4-BE49-F238E27FC236}">
              <a16:creationId xmlns="" xmlns:a16="http://schemas.microsoft.com/office/drawing/2014/main" id="{04543D8E-11FD-4686-AB75-500E46C3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7563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</xdr:row>
      <xdr:rowOff>59655</xdr:rowOff>
    </xdr:from>
    <xdr:to>
      <xdr:col>0</xdr:col>
      <xdr:colOff>819150</xdr:colOff>
      <xdr:row>151</xdr:row>
      <xdr:rowOff>534081</xdr:rowOff>
    </xdr:to>
    <xdr:pic>
      <xdr:nvPicPr>
        <xdr:cNvPr id="145" name="Immagine 144">
          <a:extLst>
            <a:ext uri="{FF2B5EF4-FFF2-40B4-BE49-F238E27FC236}">
              <a16:creationId xmlns="" xmlns:a16="http://schemas.microsoft.com/office/drawing/2014/main" id="{5E81F2DA-AF82-4A63-B623-743507D24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8897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</xdr:row>
      <xdr:rowOff>59655</xdr:rowOff>
    </xdr:from>
    <xdr:to>
      <xdr:col>0</xdr:col>
      <xdr:colOff>819150</xdr:colOff>
      <xdr:row>152</xdr:row>
      <xdr:rowOff>534081</xdr:rowOff>
    </xdr:to>
    <xdr:pic>
      <xdr:nvPicPr>
        <xdr:cNvPr id="146" name="Immagine 145">
          <a:extLst>
            <a:ext uri="{FF2B5EF4-FFF2-40B4-BE49-F238E27FC236}">
              <a16:creationId xmlns="" xmlns:a16="http://schemas.microsoft.com/office/drawing/2014/main" id="{AD69DFC5-7E11-466C-94A2-E3BCFBB1A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0232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</xdr:row>
      <xdr:rowOff>59655</xdr:rowOff>
    </xdr:from>
    <xdr:to>
      <xdr:col>0</xdr:col>
      <xdr:colOff>819150</xdr:colOff>
      <xdr:row>153</xdr:row>
      <xdr:rowOff>534081</xdr:rowOff>
    </xdr:to>
    <xdr:pic>
      <xdr:nvPicPr>
        <xdr:cNvPr id="147" name="Immagine 146">
          <a:extLst>
            <a:ext uri="{FF2B5EF4-FFF2-40B4-BE49-F238E27FC236}">
              <a16:creationId xmlns="" xmlns:a16="http://schemas.microsoft.com/office/drawing/2014/main" id="{4C002400-FD02-4323-8721-9F0681387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1567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</xdr:row>
      <xdr:rowOff>59655</xdr:rowOff>
    </xdr:from>
    <xdr:to>
      <xdr:col>0</xdr:col>
      <xdr:colOff>819150</xdr:colOff>
      <xdr:row>154</xdr:row>
      <xdr:rowOff>534081</xdr:rowOff>
    </xdr:to>
    <xdr:pic>
      <xdr:nvPicPr>
        <xdr:cNvPr id="148" name="Immagine 147">
          <a:extLst>
            <a:ext uri="{FF2B5EF4-FFF2-40B4-BE49-F238E27FC236}">
              <a16:creationId xmlns="" xmlns:a16="http://schemas.microsoft.com/office/drawing/2014/main" id="{58D555FD-11FC-43FF-9387-60BA7B760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2902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</xdr:row>
      <xdr:rowOff>59655</xdr:rowOff>
    </xdr:from>
    <xdr:to>
      <xdr:col>0</xdr:col>
      <xdr:colOff>819150</xdr:colOff>
      <xdr:row>155</xdr:row>
      <xdr:rowOff>534081</xdr:rowOff>
    </xdr:to>
    <xdr:pic>
      <xdr:nvPicPr>
        <xdr:cNvPr id="149" name="Immagine 148">
          <a:extLst>
            <a:ext uri="{FF2B5EF4-FFF2-40B4-BE49-F238E27FC236}">
              <a16:creationId xmlns="" xmlns:a16="http://schemas.microsoft.com/office/drawing/2014/main" id="{ABCBFABA-4192-4FA2-8A70-BE8D675F2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4236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</xdr:row>
      <xdr:rowOff>13047</xdr:rowOff>
    </xdr:from>
    <xdr:to>
      <xdr:col>0</xdr:col>
      <xdr:colOff>819150</xdr:colOff>
      <xdr:row>157</xdr:row>
      <xdr:rowOff>533071</xdr:rowOff>
    </xdr:to>
    <xdr:pic>
      <xdr:nvPicPr>
        <xdr:cNvPr id="150" name="Immagine 149">
          <a:extLst>
            <a:ext uri="{FF2B5EF4-FFF2-40B4-BE49-F238E27FC236}">
              <a16:creationId xmlns="" xmlns:a16="http://schemas.microsoft.com/office/drawing/2014/main" id="{FE665657-6A0C-48EE-84D5-B0743FE76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644022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</xdr:row>
      <xdr:rowOff>59655</xdr:rowOff>
    </xdr:from>
    <xdr:to>
      <xdr:col>0</xdr:col>
      <xdr:colOff>819150</xdr:colOff>
      <xdr:row>158</xdr:row>
      <xdr:rowOff>534081</xdr:rowOff>
    </xdr:to>
    <xdr:pic>
      <xdr:nvPicPr>
        <xdr:cNvPr id="151" name="Immagine 150">
          <a:extLst>
            <a:ext uri="{FF2B5EF4-FFF2-40B4-BE49-F238E27FC236}">
              <a16:creationId xmlns="" xmlns:a16="http://schemas.microsoft.com/office/drawing/2014/main" id="{3787E2BF-D5B1-44BE-90BB-C678607A7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8241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</xdr:row>
      <xdr:rowOff>59655</xdr:rowOff>
    </xdr:from>
    <xdr:to>
      <xdr:col>0</xdr:col>
      <xdr:colOff>819150</xdr:colOff>
      <xdr:row>159</xdr:row>
      <xdr:rowOff>534081</xdr:rowOff>
    </xdr:to>
    <xdr:pic>
      <xdr:nvPicPr>
        <xdr:cNvPr id="152" name="Immagine 151">
          <a:extLst>
            <a:ext uri="{FF2B5EF4-FFF2-40B4-BE49-F238E27FC236}">
              <a16:creationId xmlns="" xmlns:a16="http://schemas.microsoft.com/office/drawing/2014/main" id="{DEEDA093-AE0A-4D3C-8B0C-E0A36AD49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9575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</xdr:row>
      <xdr:rowOff>13047</xdr:rowOff>
    </xdr:from>
    <xdr:to>
      <xdr:col>0</xdr:col>
      <xdr:colOff>819150</xdr:colOff>
      <xdr:row>160</xdr:row>
      <xdr:rowOff>533071</xdr:rowOff>
    </xdr:to>
    <xdr:pic>
      <xdr:nvPicPr>
        <xdr:cNvPr id="153" name="Immagine 152">
          <a:extLst>
            <a:ext uri="{FF2B5EF4-FFF2-40B4-BE49-F238E27FC236}">
              <a16:creationId xmlns="" xmlns:a16="http://schemas.microsoft.com/office/drawing/2014/main" id="{E6078054-7105-4C6F-B9BD-F735E661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044447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</xdr:row>
      <xdr:rowOff>59655</xdr:rowOff>
    </xdr:from>
    <xdr:to>
      <xdr:col>0</xdr:col>
      <xdr:colOff>819150</xdr:colOff>
      <xdr:row>161</xdr:row>
      <xdr:rowOff>534081</xdr:rowOff>
    </xdr:to>
    <xdr:pic>
      <xdr:nvPicPr>
        <xdr:cNvPr id="154" name="Immagine 153">
          <a:extLst>
            <a:ext uri="{FF2B5EF4-FFF2-40B4-BE49-F238E27FC236}">
              <a16:creationId xmlns="" xmlns:a16="http://schemas.microsoft.com/office/drawing/2014/main" id="{8427F96A-D6E3-4627-90EB-1090C2A55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2245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</xdr:row>
      <xdr:rowOff>59655</xdr:rowOff>
    </xdr:from>
    <xdr:to>
      <xdr:col>0</xdr:col>
      <xdr:colOff>819150</xdr:colOff>
      <xdr:row>162</xdr:row>
      <xdr:rowOff>534081</xdr:rowOff>
    </xdr:to>
    <xdr:pic>
      <xdr:nvPicPr>
        <xdr:cNvPr id="155" name="Immagine 154">
          <a:extLst>
            <a:ext uri="{FF2B5EF4-FFF2-40B4-BE49-F238E27FC236}">
              <a16:creationId xmlns="" xmlns:a16="http://schemas.microsoft.com/office/drawing/2014/main" id="{FCB7E7A1-D363-4F49-B9FF-4656A40E1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3580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</xdr:row>
      <xdr:rowOff>59655</xdr:rowOff>
    </xdr:from>
    <xdr:to>
      <xdr:col>0</xdr:col>
      <xdr:colOff>819150</xdr:colOff>
      <xdr:row>163</xdr:row>
      <xdr:rowOff>534081</xdr:rowOff>
    </xdr:to>
    <xdr:pic>
      <xdr:nvPicPr>
        <xdr:cNvPr id="156" name="Immagine 155">
          <a:extLst>
            <a:ext uri="{FF2B5EF4-FFF2-40B4-BE49-F238E27FC236}">
              <a16:creationId xmlns="" xmlns:a16="http://schemas.microsoft.com/office/drawing/2014/main" id="{2C161F53-3CC0-4C66-B0AF-878BC7CC5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84914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</xdr:row>
      <xdr:rowOff>60127</xdr:rowOff>
    </xdr:from>
    <xdr:to>
      <xdr:col>0</xdr:col>
      <xdr:colOff>819150</xdr:colOff>
      <xdr:row>164</xdr:row>
      <xdr:rowOff>533608</xdr:rowOff>
    </xdr:to>
    <xdr:pic>
      <xdr:nvPicPr>
        <xdr:cNvPr id="157" name="Immagine 156">
          <a:extLst>
            <a:ext uri="{FF2B5EF4-FFF2-40B4-BE49-F238E27FC236}">
              <a16:creationId xmlns="" xmlns:a16="http://schemas.microsoft.com/office/drawing/2014/main" id="{CFE5D58A-2A30-402B-9688-7FF1FE8F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625427"/>
          <a:ext cx="819150" cy="47348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</xdr:row>
      <xdr:rowOff>59655</xdr:rowOff>
    </xdr:from>
    <xdr:to>
      <xdr:col>0</xdr:col>
      <xdr:colOff>819150</xdr:colOff>
      <xdr:row>165</xdr:row>
      <xdr:rowOff>534081</xdr:rowOff>
    </xdr:to>
    <xdr:pic>
      <xdr:nvPicPr>
        <xdr:cNvPr id="158" name="Immagine 157">
          <a:extLst>
            <a:ext uri="{FF2B5EF4-FFF2-40B4-BE49-F238E27FC236}">
              <a16:creationId xmlns="" xmlns:a16="http://schemas.microsoft.com/office/drawing/2014/main" id="{99BCD114-E26F-4593-8F39-3DC0AC07E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7584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</xdr:row>
      <xdr:rowOff>59655</xdr:rowOff>
    </xdr:from>
    <xdr:to>
      <xdr:col>0</xdr:col>
      <xdr:colOff>819150</xdr:colOff>
      <xdr:row>167</xdr:row>
      <xdr:rowOff>534081</xdr:rowOff>
    </xdr:to>
    <xdr:pic>
      <xdr:nvPicPr>
        <xdr:cNvPr id="159" name="Immagine 158">
          <a:extLst>
            <a:ext uri="{FF2B5EF4-FFF2-40B4-BE49-F238E27FC236}">
              <a16:creationId xmlns="" xmlns:a16="http://schemas.microsoft.com/office/drawing/2014/main" id="{934C2FF6-6A62-4C78-860F-A6B416198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0253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</xdr:row>
      <xdr:rowOff>59655</xdr:rowOff>
    </xdr:from>
    <xdr:to>
      <xdr:col>0</xdr:col>
      <xdr:colOff>819150</xdr:colOff>
      <xdr:row>168</xdr:row>
      <xdr:rowOff>534081</xdr:rowOff>
    </xdr:to>
    <xdr:pic>
      <xdr:nvPicPr>
        <xdr:cNvPr id="160" name="Immagine 159">
          <a:extLst>
            <a:ext uri="{FF2B5EF4-FFF2-40B4-BE49-F238E27FC236}">
              <a16:creationId xmlns="" xmlns:a16="http://schemas.microsoft.com/office/drawing/2014/main" id="{2A5E82DB-EE5D-4150-8A52-32ED0921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1588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</xdr:row>
      <xdr:rowOff>59655</xdr:rowOff>
    </xdr:from>
    <xdr:to>
      <xdr:col>0</xdr:col>
      <xdr:colOff>819150</xdr:colOff>
      <xdr:row>169</xdr:row>
      <xdr:rowOff>534081</xdr:rowOff>
    </xdr:to>
    <xdr:pic>
      <xdr:nvPicPr>
        <xdr:cNvPr id="161" name="Immagine 160">
          <a:extLst>
            <a:ext uri="{FF2B5EF4-FFF2-40B4-BE49-F238E27FC236}">
              <a16:creationId xmlns="" xmlns:a16="http://schemas.microsoft.com/office/drawing/2014/main" id="{96E3A229-7A00-4AF9-A7EA-B99E68294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2923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170</xdr:row>
      <xdr:rowOff>59655</xdr:rowOff>
    </xdr:from>
    <xdr:to>
      <xdr:col>0</xdr:col>
      <xdr:colOff>819150</xdr:colOff>
      <xdr:row>170</xdr:row>
      <xdr:rowOff>534081</xdr:rowOff>
    </xdr:to>
    <xdr:pic>
      <xdr:nvPicPr>
        <xdr:cNvPr id="162" name="Immagine 161">
          <a:extLst>
            <a:ext uri="{FF2B5EF4-FFF2-40B4-BE49-F238E27FC236}">
              <a16:creationId xmlns="" xmlns:a16="http://schemas.microsoft.com/office/drawing/2014/main" id="{BCB7DE0B-E825-406D-90FC-8B6403F5F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4258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</xdr:row>
      <xdr:rowOff>59655</xdr:rowOff>
    </xdr:from>
    <xdr:to>
      <xdr:col>0</xdr:col>
      <xdr:colOff>819150</xdr:colOff>
      <xdr:row>171</xdr:row>
      <xdr:rowOff>534081</xdr:rowOff>
    </xdr:to>
    <xdr:pic>
      <xdr:nvPicPr>
        <xdr:cNvPr id="163" name="Immagine 162">
          <a:extLst>
            <a:ext uri="{FF2B5EF4-FFF2-40B4-BE49-F238E27FC236}">
              <a16:creationId xmlns="" xmlns:a16="http://schemas.microsoft.com/office/drawing/2014/main" id="{C8DB8E3C-0FDF-4F6E-A97F-4BDFD366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5592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</xdr:row>
      <xdr:rowOff>59655</xdr:rowOff>
    </xdr:from>
    <xdr:to>
      <xdr:col>0</xdr:col>
      <xdr:colOff>819150</xdr:colOff>
      <xdr:row>172</xdr:row>
      <xdr:rowOff>534081</xdr:rowOff>
    </xdr:to>
    <xdr:pic>
      <xdr:nvPicPr>
        <xdr:cNvPr id="164" name="Immagine 163">
          <a:extLst>
            <a:ext uri="{FF2B5EF4-FFF2-40B4-BE49-F238E27FC236}">
              <a16:creationId xmlns="" xmlns:a16="http://schemas.microsoft.com/office/drawing/2014/main" id="{D15407A2-17FD-44F4-B22E-4F180FF6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6927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</xdr:row>
      <xdr:rowOff>13047</xdr:rowOff>
    </xdr:from>
    <xdr:to>
      <xdr:col>0</xdr:col>
      <xdr:colOff>819150</xdr:colOff>
      <xdr:row>173</xdr:row>
      <xdr:rowOff>533071</xdr:rowOff>
    </xdr:to>
    <xdr:pic>
      <xdr:nvPicPr>
        <xdr:cNvPr id="165" name="Immagine 164">
          <a:extLst>
            <a:ext uri="{FF2B5EF4-FFF2-40B4-BE49-F238E27FC236}">
              <a16:creationId xmlns="" xmlns:a16="http://schemas.microsoft.com/office/drawing/2014/main" id="{B093587C-49C8-41FC-A7AE-27A1968AA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779622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</xdr:row>
      <xdr:rowOff>59655</xdr:rowOff>
    </xdr:from>
    <xdr:to>
      <xdr:col>0</xdr:col>
      <xdr:colOff>819150</xdr:colOff>
      <xdr:row>174</xdr:row>
      <xdr:rowOff>534081</xdr:rowOff>
    </xdr:to>
    <xdr:pic>
      <xdr:nvPicPr>
        <xdr:cNvPr id="166" name="Immagine 165">
          <a:extLst>
            <a:ext uri="{FF2B5EF4-FFF2-40B4-BE49-F238E27FC236}">
              <a16:creationId xmlns="" xmlns:a16="http://schemas.microsoft.com/office/drawing/2014/main" id="{A06C5584-85A5-47C3-B4E7-9CEC4D3A8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9597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</xdr:row>
      <xdr:rowOff>59655</xdr:rowOff>
    </xdr:from>
    <xdr:to>
      <xdr:col>0</xdr:col>
      <xdr:colOff>819150</xdr:colOff>
      <xdr:row>175</xdr:row>
      <xdr:rowOff>534081</xdr:rowOff>
    </xdr:to>
    <xdr:pic>
      <xdr:nvPicPr>
        <xdr:cNvPr id="167" name="Immagine 166">
          <a:extLst>
            <a:ext uri="{FF2B5EF4-FFF2-40B4-BE49-F238E27FC236}">
              <a16:creationId xmlns="" xmlns:a16="http://schemas.microsoft.com/office/drawing/2014/main" id="{F2B42B77-FA5E-48D7-936E-830E0CBF4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0931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</xdr:row>
      <xdr:rowOff>59655</xdr:rowOff>
    </xdr:from>
    <xdr:to>
      <xdr:col>0</xdr:col>
      <xdr:colOff>819150</xdr:colOff>
      <xdr:row>176</xdr:row>
      <xdr:rowOff>534081</xdr:rowOff>
    </xdr:to>
    <xdr:pic>
      <xdr:nvPicPr>
        <xdr:cNvPr id="168" name="Immagine 167">
          <a:extLst>
            <a:ext uri="{FF2B5EF4-FFF2-40B4-BE49-F238E27FC236}">
              <a16:creationId xmlns="" xmlns:a16="http://schemas.microsoft.com/office/drawing/2014/main" id="{08FDD960-91CC-4BC2-B906-2951432D3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2266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</xdr:row>
      <xdr:rowOff>1016000</xdr:rowOff>
    </xdr:from>
    <xdr:to>
      <xdr:col>0</xdr:col>
      <xdr:colOff>819150</xdr:colOff>
      <xdr:row>177</xdr:row>
      <xdr:rowOff>530225</xdr:rowOff>
    </xdr:to>
    <xdr:pic>
      <xdr:nvPicPr>
        <xdr:cNvPr id="169" name="Immagine 168">
          <a:extLst>
            <a:ext uri="{FF2B5EF4-FFF2-40B4-BE49-F238E27FC236}">
              <a16:creationId xmlns="" xmlns:a16="http://schemas.microsoft.com/office/drawing/2014/main" id="{CB69F48E-2799-4ADB-A451-57016CB67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183000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</xdr:row>
      <xdr:rowOff>59655</xdr:rowOff>
    </xdr:from>
    <xdr:to>
      <xdr:col>0</xdr:col>
      <xdr:colOff>819150</xdr:colOff>
      <xdr:row>178</xdr:row>
      <xdr:rowOff>534081</xdr:rowOff>
    </xdr:to>
    <xdr:pic>
      <xdr:nvPicPr>
        <xdr:cNvPr id="170" name="Immagine 169">
          <a:extLst>
            <a:ext uri="{FF2B5EF4-FFF2-40B4-BE49-F238E27FC236}">
              <a16:creationId xmlns="" xmlns:a16="http://schemas.microsoft.com/office/drawing/2014/main" id="{7F0CE4EE-CAC5-4A13-9E33-C64E32A34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4936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</xdr:row>
      <xdr:rowOff>59655</xdr:rowOff>
    </xdr:from>
    <xdr:to>
      <xdr:col>0</xdr:col>
      <xdr:colOff>819150</xdr:colOff>
      <xdr:row>179</xdr:row>
      <xdr:rowOff>534081</xdr:rowOff>
    </xdr:to>
    <xdr:pic>
      <xdr:nvPicPr>
        <xdr:cNvPr id="171" name="Immagine 170">
          <a:extLst>
            <a:ext uri="{FF2B5EF4-FFF2-40B4-BE49-F238E27FC236}">
              <a16:creationId xmlns="" xmlns:a16="http://schemas.microsoft.com/office/drawing/2014/main" id="{526F858E-C43C-4601-AEB1-1B9F3CE34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6270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</xdr:row>
      <xdr:rowOff>59655</xdr:rowOff>
    </xdr:from>
    <xdr:to>
      <xdr:col>0</xdr:col>
      <xdr:colOff>819150</xdr:colOff>
      <xdr:row>180</xdr:row>
      <xdr:rowOff>534081</xdr:rowOff>
    </xdr:to>
    <xdr:pic>
      <xdr:nvPicPr>
        <xdr:cNvPr id="172" name="Immagine 171">
          <a:extLst>
            <a:ext uri="{FF2B5EF4-FFF2-40B4-BE49-F238E27FC236}">
              <a16:creationId xmlns="" xmlns:a16="http://schemas.microsoft.com/office/drawing/2014/main" id="{F2636366-9A01-45E6-BA76-EA792E1CB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7605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</xdr:row>
      <xdr:rowOff>59655</xdr:rowOff>
    </xdr:from>
    <xdr:to>
      <xdr:col>0</xdr:col>
      <xdr:colOff>819150</xdr:colOff>
      <xdr:row>181</xdr:row>
      <xdr:rowOff>534081</xdr:rowOff>
    </xdr:to>
    <xdr:pic>
      <xdr:nvPicPr>
        <xdr:cNvPr id="173" name="Immagine 172">
          <a:extLst>
            <a:ext uri="{FF2B5EF4-FFF2-40B4-BE49-F238E27FC236}">
              <a16:creationId xmlns="" xmlns:a16="http://schemas.microsoft.com/office/drawing/2014/main" id="{DB9EB74D-77C6-44E3-97A5-4CC45F49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8940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</xdr:row>
      <xdr:rowOff>1016000</xdr:rowOff>
    </xdr:from>
    <xdr:to>
      <xdr:col>0</xdr:col>
      <xdr:colOff>819150</xdr:colOff>
      <xdr:row>182</xdr:row>
      <xdr:rowOff>530225</xdr:rowOff>
    </xdr:to>
    <xdr:pic>
      <xdr:nvPicPr>
        <xdr:cNvPr id="174" name="Immagine 173">
          <a:extLst>
            <a:ext uri="{FF2B5EF4-FFF2-40B4-BE49-F238E27FC236}">
              <a16:creationId xmlns="" xmlns:a16="http://schemas.microsoft.com/office/drawing/2014/main" id="{6B6EBB69-8AD1-4755-ABB4-821C02EC3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850375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</xdr:row>
      <xdr:rowOff>1016000</xdr:rowOff>
    </xdr:from>
    <xdr:to>
      <xdr:col>0</xdr:col>
      <xdr:colOff>819150</xdr:colOff>
      <xdr:row>183</xdr:row>
      <xdr:rowOff>530225</xdr:rowOff>
    </xdr:to>
    <xdr:pic>
      <xdr:nvPicPr>
        <xdr:cNvPr id="175" name="Immagine 174">
          <a:extLst>
            <a:ext uri="{FF2B5EF4-FFF2-40B4-BE49-F238E27FC236}">
              <a16:creationId xmlns="" xmlns:a16="http://schemas.microsoft.com/office/drawing/2014/main" id="{8FB27574-BFE4-4194-883A-4430A70B7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983850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</xdr:row>
      <xdr:rowOff>59655</xdr:rowOff>
    </xdr:from>
    <xdr:to>
      <xdr:col>0</xdr:col>
      <xdr:colOff>819150</xdr:colOff>
      <xdr:row>185</xdr:row>
      <xdr:rowOff>534081</xdr:rowOff>
    </xdr:to>
    <xdr:pic>
      <xdr:nvPicPr>
        <xdr:cNvPr id="176" name="Immagine 175">
          <a:extLst>
            <a:ext uri="{FF2B5EF4-FFF2-40B4-BE49-F238E27FC236}">
              <a16:creationId xmlns="" xmlns:a16="http://schemas.microsoft.com/office/drawing/2014/main" id="{A070C238-9B16-491E-B17C-B7BD34A35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4279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</xdr:row>
      <xdr:rowOff>59655</xdr:rowOff>
    </xdr:from>
    <xdr:to>
      <xdr:col>0</xdr:col>
      <xdr:colOff>819150</xdr:colOff>
      <xdr:row>187</xdr:row>
      <xdr:rowOff>534081</xdr:rowOff>
    </xdr:to>
    <xdr:pic>
      <xdr:nvPicPr>
        <xdr:cNvPr id="177" name="Immagine 176">
          <a:extLst>
            <a:ext uri="{FF2B5EF4-FFF2-40B4-BE49-F238E27FC236}">
              <a16:creationId xmlns="" xmlns:a16="http://schemas.microsoft.com/office/drawing/2014/main" id="{5BD20699-6DB2-4A61-A82E-9A48245A4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56948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</xdr:row>
      <xdr:rowOff>59655</xdr:rowOff>
    </xdr:from>
    <xdr:to>
      <xdr:col>0</xdr:col>
      <xdr:colOff>819150</xdr:colOff>
      <xdr:row>188</xdr:row>
      <xdr:rowOff>534081</xdr:rowOff>
    </xdr:to>
    <xdr:pic>
      <xdr:nvPicPr>
        <xdr:cNvPr id="178" name="Immagine 177">
          <a:extLst>
            <a:ext uri="{FF2B5EF4-FFF2-40B4-BE49-F238E27FC236}">
              <a16:creationId xmlns="" xmlns:a16="http://schemas.microsoft.com/office/drawing/2014/main" id="{72277A7A-789F-4662-9C0F-B3F42DB34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8283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</xdr:row>
      <xdr:rowOff>13047</xdr:rowOff>
    </xdr:from>
    <xdr:to>
      <xdr:col>0</xdr:col>
      <xdr:colOff>819150</xdr:colOff>
      <xdr:row>189</xdr:row>
      <xdr:rowOff>533071</xdr:rowOff>
    </xdr:to>
    <xdr:pic>
      <xdr:nvPicPr>
        <xdr:cNvPr id="179" name="Immagine 178">
          <a:extLst>
            <a:ext uri="{FF2B5EF4-FFF2-40B4-BE49-F238E27FC236}">
              <a16:creationId xmlns="" xmlns:a16="http://schemas.microsoft.com/office/drawing/2014/main" id="{730E26E4-14EB-45A6-9D60-940A2F2A3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915222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</xdr:row>
      <xdr:rowOff>59655</xdr:rowOff>
    </xdr:from>
    <xdr:to>
      <xdr:col>0</xdr:col>
      <xdr:colOff>819150</xdr:colOff>
      <xdr:row>190</xdr:row>
      <xdr:rowOff>534081</xdr:rowOff>
    </xdr:to>
    <xdr:pic>
      <xdr:nvPicPr>
        <xdr:cNvPr id="180" name="Immagine 179">
          <a:extLst>
            <a:ext uri="{FF2B5EF4-FFF2-40B4-BE49-F238E27FC236}">
              <a16:creationId xmlns="" xmlns:a16="http://schemas.microsoft.com/office/drawing/2014/main" id="{48BD713D-E9DE-4387-B8B8-2F46E415C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0953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</xdr:row>
      <xdr:rowOff>59655</xdr:rowOff>
    </xdr:from>
    <xdr:to>
      <xdr:col>0</xdr:col>
      <xdr:colOff>819150</xdr:colOff>
      <xdr:row>192</xdr:row>
      <xdr:rowOff>534081</xdr:rowOff>
    </xdr:to>
    <xdr:pic>
      <xdr:nvPicPr>
        <xdr:cNvPr id="181" name="Immagine 180">
          <a:extLst>
            <a:ext uri="{FF2B5EF4-FFF2-40B4-BE49-F238E27FC236}">
              <a16:creationId xmlns="" xmlns:a16="http://schemas.microsoft.com/office/drawing/2014/main" id="{F89A0CB5-45D2-4946-B37A-B2B26552D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3622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</xdr:row>
      <xdr:rowOff>13047</xdr:rowOff>
    </xdr:from>
    <xdr:to>
      <xdr:col>0</xdr:col>
      <xdr:colOff>819150</xdr:colOff>
      <xdr:row>193</xdr:row>
      <xdr:rowOff>533071</xdr:rowOff>
    </xdr:to>
    <xdr:pic>
      <xdr:nvPicPr>
        <xdr:cNvPr id="182" name="Immagine 181">
          <a:extLst>
            <a:ext uri="{FF2B5EF4-FFF2-40B4-BE49-F238E27FC236}">
              <a16:creationId xmlns="" xmlns:a16="http://schemas.microsoft.com/office/drawing/2014/main" id="{701E06C2-1E44-430F-8A2A-72A96188D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449122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</xdr:row>
      <xdr:rowOff>59655</xdr:rowOff>
    </xdr:from>
    <xdr:to>
      <xdr:col>0</xdr:col>
      <xdr:colOff>819150</xdr:colOff>
      <xdr:row>194</xdr:row>
      <xdr:rowOff>534081</xdr:rowOff>
    </xdr:to>
    <xdr:pic>
      <xdr:nvPicPr>
        <xdr:cNvPr id="183" name="Immagine 182">
          <a:extLst>
            <a:ext uri="{FF2B5EF4-FFF2-40B4-BE49-F238E27FC236}">
              <a16:creationId xmlns="" xmlns:a16="http://schemas.microsoft.com/office/drawing/2014/main" id="{49CA1993-47F5-4FD9-8B5D-5C06C9A04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6292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</xdr:row>
      <xdr:rowOff>59655</xdr:rowOff>
    </xdr:from>
    <xdr:to>
      <xdr:col>0</xdr:col>
      <xdr:colOff>819150</xdr:colOff>
      <xdr:row>195</xdr:row>
      <xdr:rowOff>534081</xdr:rowOff>
    </xdr:to>
    <xdr:pic>
      <xdr:nvPicPr>
        <xdr:cNvPr id="184" name="Immagine 183">
          <a:extLst>
            <a:ext uri="{FF2B5EF4-FFF2-40B4-BE49-F238E27FC236}">
              <a16:creationId xmlns="" xmlns:a16="http://schemas.microsoft.com/office/drawing/2014/main" id="{6603DC92-1D1E-42E6-AE25-EA054D1AD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7626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197</xdr:row>
      <xdr:rowOff>59655</xdr:rowOff>
    </xdr:from>
    <xdr:to>
      <xdr:col>0</xdr:col>
      <xdr:colOff>819150</xdr:colOff>
      <xdr:row>197</xdr:row>
      <xdr:rowOff>534081</xdr:rowOff>
    </xdr:to>
    <xdr:pic>
      <xdr:nvPicPr>
        <xdr:cNvPr id="185" name="Immagine 184">
          <a:extLst>
            <a:ext uri="{FF2B5EF4-FFF2-40B4-BE49-F238E27FC236}">
              <a16:creationId xmlns="" xmlns:a16="http://schemas.microsoft.com/office/drawing/2014/main" id="{C4090D36-046F-4A7F-87D1-E6504BCFF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0296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</xdr:row>
      <xdr:rowOff>59655</xdr:rowOff>
    </xdr:from>
    <xdr:to>
      <xdr:col>0</xdr:col>
      <xdr:colOff>819150</xdr:colOff>
      <xdr:row>198</xdr:row>
      <xdr:rowOff>534081</xdr:rowOff>
    </xdr:to>
    <xdr:pic>
      <xdr:nvPicPr>
        <xdr:cNvPr id="186" name="Immagine 185">
          <a:extLst>
            <a:ext uri="{FF2B5EF4-FFF2-40B4-BE49-F238E27FC236}">
              <a16:creationId xmlns="" xmlns:a16="http://schemas.microsoft.com/office/drawing/2014/main" id="{7CA07B2F-3211-47C3-88C4-A4126681E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1631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</xdr:row>
      <xdr:rowOff>59655</xdr:rowOff>
    </xdr:from>
    <xdr:to>
      <xdr:col>0</xdr:col>
      <xdr:colOff>819150</xdr:colOff>
      <xdr:row>199</xdr:row>
      <xdr:rowOff>534081</xdr:rowOff>
    </xdr:to>
    <xdr:pic>
      <xdr:nvPicPr>
        <xdr:cNvPr id="187" name="Immagine 186">
          <a:extLst>
            <a:ext uri="{FF2B5EF4-FFF2-40B4-BE49-F238E27FC236}">
              <a16:creationId xmlns="" xmlns:a16="http://schemas.microsoft.com/office/drawing/2014/main" id="{98233BD3-98DA-4484-B23B-1E1294143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2965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</xdr:row>
      <xdr:rowOff>59655</xdr:rowOff>
    </xdr:from>
    <xdr:to>
      <xdr:col>0</xdr:col>
      <xdr:colOff>819150</xdr:colOff>
      <xdr:row>200</xdr:row>
      <xdr:rowOff>534081</xdr:rowOff>
    </xdr:to>
    <xdr:pic>
      <xdr:nvPicPr>
        <xdr:cNvPr id="188" name="Immagine 187">
          <a:extLst>
            <a:ext uri="{FF2B5EF4-FFF2-40B4-BE49-F238E27FC236}">
              <a16:creationId xmlns="" xmlns:a16="http://schemas.microsoft.com/office/drawing/2014/main" id="{906CB8C4-09A1-4581-9B48-81A4D0878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4300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</xdr:row>
      <xdr:rowOff>59655</xdr:rowOff>
    </xdr:from>
    <xdr:to>
      <xdr:col>0</xdr:col>
      <xdr:colOff>819150</xdr:colOff>
      <xdr:row>201</xdr:row>
      <xdr:rowOff>534081</xdr:rowOff>
    </xdr:to>
    <xdr:pic>
      <xdr:nvPicPr>
        <xdr:cNvPr id="189" name="Immagine 188">
          <a:extLst>
            <a:ext uri="{FF2B5EF4-FFF2-40B4-BE49-F238E27FC236}">
              <a16:creationId xmlns="" xmlns:a16="http://schemas.microsoft.com/office/drawing/2014/main" id="{2DCF6BB7-7F02-4973-AA77-89F1024A1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5635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</xdr:row>
      <xdr:rowOff>59655</xdr:rowOff>
    </xdr:from>
    <xdr:to>
      <xdr:col>0</xdr:col>
      <xdr:colOff>819150</xdr:colOff>
      <xdr:row>202</xdr:row>
      <xdr:rowOff>534081</xdr:rowOff>
    </xdr:to>
    <xdr:pic>
      <xdr:nvPicPr>
        <xdr:cNvPr id="190" name="Immagine 189">
          <a:extLst>
            <a:ext uri="{FF2B5EF4-FFF2-40B4-BE49-F238E27FC236}">
              <a16:creationId xmlns="" xmlns:a16="http://schemas.microsoft.com/office/drawing/2014/main" id="{9D94C7EA-CEE5-4C76-A990-B6995F07D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6970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</xdr:row>
      <xdr:rowOff>59655</xdr:rowOff>
    </xdr:from>
    <xdr:to>
      <xdr:col>0</xdr:col>
      <xdr:colOff>819150</xdr:colOff>
      <xdr:row>203</xdr:row>
      <xdr:rowOff>534081</xdr:rowOff>
    </xdr:to>
    <xdr:pic>
      <xdr:nvPicPr>
        <xdr:cNvPr id="191" name="Immagine 190">
          <a:extLst>
            <a:ext uri="{FF2B5EF4-FFF2-40B4-BE49-F238E27FC236}">
              <a16:creationId xmlns="" xmlns:a16="http://schemas.microsoft.com/office/drawing/2014/main" id="{FE027724-322A-4F44-82B5-5996B70C4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8304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</xdr:row>
      <xdr:rowOff>59655</xdr:rowOff>
    </xdr:from>
    <xdr:to>
      <xdr:col>0</xdr:col>
      <xdr:colOff>819150</xdr:colOff>
      <xdr:row>204</xdr:row>
      <xdr:rowOff>534081</xdr:rowOff>
    </xdr:to>
    <xdr:pic>
      <xdr:nvPicPr>
        <xdr:cNvPr id="192" name="Immagine 191">
          <a:extLst>
            <a:ext uri="{FF2B5EF4-FFF2-40B4-BE49-F238E27FC236}">
              <a16:creationId xmlns="" xmlns:a16="http://schemas.microsoft.com/office/drawing/2014/main" id="{B776374B-F0B1-4E6D-A0F4-4D71C3376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9639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</xdr:row>
      <xdr:rowOff>1016000</xdr:rowOff>
    </xdr:from>
    <xdr:to>
      <xdr:col>0</xdr:col>
      <xdr:colOff>819150</xdr:colOff>
      <xdr:row>205</xdr:row>
      <xdr:rowOff>530225</xdr:rowOff>
    </xdr:to>
    <xdr:pic>
      <xdr:nvPicPr>
        <xdr:cNvPr id="193" name="Immagine 192">
          <a:extLst>
            <a:ext uri="{FF2B5EF4-FFF2-40B4-BE49-F238E27FC236}">
              <a16:creationId xmlns="" xmlns:a16="http://schemas.microsoft.com/office/drawing/2014/main" id="{B0DEEC55-B5D6-4051-BB30-E052D5F34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920300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</xdr:row>
      <xdr:rowOff>1016000</xdr:rowOff>
    </xdr:from>
    <xdr:to>
      <xdr:col>0</xdr:col>
      <xdr:colOff>819150</xdr:colOff>
      <xdr:row>206</xdr:row>
      <xdr:rowOff>530225</xdr:rowOff>
    </xdr:to>
    <xdr:pic>
      <xdr:nvPicPr>
        <xdr:cNvPr id="194" name="Immagine 193">
          <a:extLst>
            <a:ext uri="{FF2B5EF4-FFF2-40B4-BE49-F238E27FC236}">
              <a16:creationId xmlns="" xmlns:a16="http://schemas.microsoft.com/office/drawing/2014/main" id="{C68D517B-4865-42DE-BC8A-6E2FDA08A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053775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</xdr:row>
      <xdr:rowOff>1016000</xdr:rowOff>
    </xdr:from>
    <xdr:to>
      <xdr:col>0</xdr:col>
      <xdr:colOff>819150</xdr:colOff>
      <xdr:row>207</xdr:row>
      <xdr:rowOff>530225</xdr:rowOff>
    </xdr:to>
    <xdr:pic>
      <xdr:nvPicPr>
        <xdr:cNvPr id="195" name="Immagine 194">
          <a:extLst>
            <a:ext uri="{FF2B5EF4-FFF2-40B4-BE49-F238E27FC236}">
              <a16:creationId xmlns="" xmlns:a16="http://schemas.microsoft.com/office/drawing/2014/main" id="{9A99A591-271A-4F27-AEBB-433237EC5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187250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208</xdr:row>
      <xdr:rowOff>60127</xdr:rowOff>
    </xdr:from>
    <xdr:to>
      <xdr:col>0</xdr:col>
      <xdr:colOff>819150</xdr:colOff>
      <xdr:row>208</xdr:row>
      <xdr:rowOff>533608</xdr:rowOff>
    </xdr:to>
    <xdr:pic>
      <xdr:nvPicPr>
        <xdr:cNvPr id="196" name="Immagine 195">
          <a:extLst>
            <a:ext uri="{FF2B5EF4-FFF2-40B4-BE49-F238E27FC236}">
              <a16:creationId xmlns="" xmlns:a16="http://schemas.microsoft.com/office/drawing/2014/main" id="{4A263589-364C-4D40-81BA-13C2F2CDE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498327"/>
          <a:ext cx="819150" cy="47348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</xdr:row>
      <xdr:rowOff>59655</xdr:rowOff>
    </xdr:from>
    <xdr:to>
      <xdr:col>0</xdr:col>
      <xdr:colOff>819150</xdr:colOff>
      <xdr:row>209</xdr:row>
      <xdr:rowOff>534081</xdr:rowOff>
    </xdr:to>
    <xdr:pic>
      <xdr:nvPicPr>
        <xdr:cNvPr id="197" name="Immagine 196">
          <a:extLst>
            <a:ext uri="{FF2B5EF4-FFF2-40B4-BE49-F238E27FC236}">
              <a16:creationId xmlns="" xmlns:a16="http://schemas.microsoft.com/office/drawing/2014/main" id="{84CF036A-D1F7-40D3-9852-EDE0D0D7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6313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</xdr:row>
      <xdr:rowOff>59655</xdr:rowOff>
    </xdr:from>
    <xdr:to>
      <xdr:col>0</xdr:col>
      <xdr:colOff>819150</xdr:colOff>
      <xdr:row>210</xdr:row>
      <xdr:rowOff>534081</xdr:rowOff>
    </xdr:to>
    <xdr:pic>
      <xdr:nvPicPr>
        <xdr:cNvPr id="198" name="Immagine 197">
          <a:extLst>
            <a:ext uri="{FF2B5EF4-FFF2-40B4-BE49-F238E27FC236}">
              <a16:creationId xmlns="" xmlns:a16="http://schemas.microsoft.com/office/drawing/2014/main" id="{5042FD1F-0140-4335-B955-BA023A374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7648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</xdr:row>
      <xdr:rowOff>59655</xdr:rowOff>
    </xdr:from>
    <xdr:to>
      <xdr:col>0</xdr:col>
      <xdr:colOff>819150</xdr:colOff>
      <xdr:row>211</xdr:row>
      <xdr:rowOff>534081</xdr:rowOff>
    </xdr:to>
    <xdr:pic>
      <xdr:nvPicPr>
        <xdr:cNvPr id="199" name="Immagine 198">
          <a:extLst>
            <a:ext uri="{FF2B5EF4-FFF2-40B4-BE49-F238E27FC236}">
              <a16:creationId xmlns="" xmlns:a16="http://schemas.microsoft.com/office/drawing/2014/main" id="{0169784D-7BAA-40E4-88E0-DB9C28A06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8982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</xdr:row>
      <xdr:rowOff>13047</xdr:rowOff>
    </xdr:from>
    <xdr:to>
      <xdr:col>0</xdr:col>
      <xdr:colOff>819150</xdr:colOff>
      <xdr:row>212</xdr:row>
      <xdr:rowOff>533071</xdr:rowOff>
    </xdr:to>
    <xdr:pic>
      <xdr:nvPicPr>
        <xdr:cNvPr id="200" name="Immagine 199">
          <a:extLst>
            <a:ext uri="{FF2B5EF4-FFF2-40B4-BE49-F238E27FC236}">
              <a16:creationId xmlns="" xmlns:a16="http://schemas.microsoft.com/office/drawing/2014/main" id="{5FA85D82-0563-4C2E-9346-7CDD306A3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985147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</xdr:row>
      <xdr:rowOff>59655</xdr:rowOff>
    </xdr:from>
    <xdr:to>
      <xdr:col>0</xdr:col>
      <xdr:colOff>819150</xdr:colOff>
      <xdr:row>213</xdr:row>
      <xdr:rowOff>534081</xdr:rowOff>
    </xdr:to>
    <xdr:pic>
      <xdr:nvPicPr>
        <xdr:cNvPr id="201" name="Immagine 200">
          <a:extLst>
            <a:ext uri="{FF2B5EF4-FFF2-40B4-BE49-F238E27FC236}">
              <a16:creationId xmlns="" xmlns:a16="http://schemas.microsoft.com/office/drawing/2014/main" id="{1A6552B1-5877-4FD0-B731-7B130B7C3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1652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</xdr:row>
      <xdr:rowOff>59655</xdr:rowOff>
    </xdr:from>
    <xdr:to>
      <xdr:col>0</xdr:col>
      <xdr:colOff>819150</xdr:colOff>
      <xdr:row>214</xdr:row>
      <xdr:rowOff>534081</xdr:rowOff>
    </xdr:to>
    <xdr:pic>
      <xdr:nvPicPr>
        <xdr:cNvPr id="202" name="Immagine 201">
          <a:extLst>
            <a:ext uri="{FF2B5EF4-FFF2-40B4-BE49-F238E27FC236}">
              <a16:creationId xmlns="" xmlns:a16="http://schemas.microsoft.com/office/drawing/2014/main" id="{DA21AB65-8CE0-4835-B0EF-540F5B977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2987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</xdr:row>
      <xdr:rowOff>59655</xdr:rowOff>
    </xdr:from>
    <xdr:to>
      <xdr:col>0</xdr:col>
      <xdr:colOff>819150</xdr:colOff>
      <xdr:row>215</xdr:row>
      <xdr:rowOff>534081</xdr:rowOff>
    </xdr:to>
    <xdr:pic>
      <xdr:nvPicPr>
        <xdr:cNvPr id="203" name="Immagine 202">
          <a:extLst>
            <a:ext uri="{FF2B5EF4-FFF2-40B4-BE49-F238E27FC236}">
              <a16:creationId xmlns="" xmlns:a16="http://schemas.microsoft.com/office/drawing/2014/main" id="{28D4DE3C-F9F8-4F03-B817-612CEC1AB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4321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216</xdr:row>
      <xdr:rowOff>59655</xdr:rowOff>
    </xdr:from>
    <xdr:to>
      <xdr:col>0</xdr:col>
      <xdr:colOff>819150</xdr:colOff>
      <xdr:row>216</xdr:row>
      <xdr:rowOff>534081</xdr:rowOff>
    </xdr:to>
    <xdr:pic>
      <xdr:nvPicPr>
        <xdr:cNvPr id="204" name="Immagine 203">
          <a:extLst>
            <a:ext uri="{FF2B5EF4-FFF2-40B4-BE49-F238E27FC236}">
              <a16:creationId xmlns="" xmlns:a16="http://schemas.microsoft.com/office/drawing/2014/main" id="{B1A0FBE2-7201-484A-B8A1-F20EE3FC4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5656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217</xdr:row>
      <xdr:rowOff>59655</xdr:rowOff>
    </xdr:from>
    <xdr:to>
      <xdr:col>0</xdr:col>
      <xdr:colOff>819150</xdr:colOff>
      <xdr:row>217</xdr:row>
      <xdr:rowOff>534081</xdr:rowOff>
    </xdr:to>
    <xdr:pic>
      <xdr:nvPicPr>
        <xdr:cNvPr id="205" name="Immagine 204">
          <a:extLst>
            <a:ext uri="{FF2B5EF4-FFF2-40B4-BE49-F238E27FC236}">
              <a16:creationId xmlns="" xmlns:a16="http://schemas.microsoft.com/office/drawing/2014/main" id="{0E35D7F1-4FF9-471A-9C6A-3A1798F62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6991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</xdr:row>
      <xdr:rowOff>59655</xdr:rowOff>
    </xdr:from>
    <xdr:to>
      <xdr:col>0</xdr:col>
      <xdr:colOff>819150</xdr:colOff>
      <xdr:row>218</xdr:row>
      <xdr:rowOff>534081</xdr:rowOff>
    </xdr:to>
    <xdr:pic>
      <xdr:nvPicPr>
        <xdr:cNvPr id="206" name="Immagine 205">
          <a:extLst>
            <a:ext uri="{FF2B5EF4-FFF2-40B4-BE49-F238E27FC236}">
              <a16:creationId xmlns="" xmlns:a16="http://schemas.microsoft.com/office/drawing/2014/main" id="{4D9BEF41-30CD-45EC-BF08-ECB110FE8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8326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</xdr:row>
      <xdr:rowOff>59655</xdr:rowOff>
    </xdr:from>
    <xdr:to>
      <xdr:col>0</xdr:col>
      <xdr:colOff>819150</xdr:colOff>
      <xdr:row>219</xdr:row>
      <xdr:rowOff>534081</xdr:rowOff>
    </xdr:to>
    <xdr:pic>
      <xdr:nvPicPr>
        <xdr:cNvPr id="207" name="Immagine 206">
          <a:extLst>
            <a:ext uri="{FF2B5EF4-FFF2-40B4-BE49-F238E27FC236}">
              <a16:creationId xmlns="" xmlns:a16="http://schemas.microsoft.com/office/drawing/2014/main" id="{88173C53-EED8-461A-9BD3-6F0A7A975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9660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220</xdr:row>
      <xdr:rowOff>59655</xdr:rowOff>
    </xdr:from>
    <xdr:to>
      <xdr:col>0</xdr:col>
      <xdr:colOff>819150</xdr:colOff>
      <xdr:row>220</xdr:row>
      <xdr:rowOff>534081</xdr:rowOff>
    </xdr:to>
    <xdr:pic>
      <xdr:nvPicPr>
        <xdr:cNvPr id="208" name="Immagine 207">
          <a:extLst>
            <a:ext uri="{FF2B5EF4-FFF2-40B4-BE49-F238E27FC236}">
              <a16:creationId xmlns="" xmlns:a16="http://schemas.microsoft.com/office/drawing/2014/main" id="{F17CDC3F-DEFE-4CE2-9596-753446BBB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0995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221</xdr:row>
      <xdr:rowOff>59655</xdr:rowOff>
    </xdr:from>
    <xdr:to>
      <xdr:col>0</xdr:col>
      <xdr:colOff>819150</xdr:colOff>
      <xdr:row>221</xdr:row>
      <xdr:rowOff>534081</xdr:rowOff>
    </xdr:to>
    <xdr:pic>
      <xdr:nvPicPr>
        <xdr:cNvPr id="209" name="Immagine 208">
          <a:extLst>
            <a:ext uri="{FF2B5EF4-FFF2-40B4-BE49-F238E27FC236}">
              <a16:creationId xmlns="" xmlns:a16="http://schemas.microsoft.com/office/drawing/2014/main" id="{A002BA5F-E862-4F45-97B3-ED4D0F4E0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42330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222</xdr:row>
      <xdr:rowOff>59655</xdr:rowOff>
    </xdr:from>
    <xdr:to>
      <xdr:col>0</xdr:col>
      <xdr:colOff>819150</xdr:colOff>
      <xdr:row>222</xdr:row>
      <xdr:rowOff>534081</xdr:rowOff>
    </xdr:to>
    <xdr:pic>
      <xdr:nvPicPr>
        <xdr:cNvPr id="210" name="Immagine 209">
          <a:extLst>
            <a:ext uri="{FF2B5EF4-FFF2-40B4-BE49-F238E27FC236}">
              <a16:creationId xmlns="" xmlns:a16="http://schemas.microsoft.com/office/drawing/2014/main" id="{97A69D7B-772E-4870-8706-9928515C7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3665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223</xdr:row>
      <xdr:rowOff>59655</xdr:rowOff>
    </xdr:from>
    <xdr:to>
      <xdr:col>0</xdr:col>
      <xdr:colOff>819150</xdr:colOff>
      <xdr:row>223</xdr:row>
      <xdr:rowOff>534081</xdr:rowOff>
    </xdr:to>
    <xdr:pic>
      <xdr:nvPicPr>
        <xdr:cNvPr id="211" name="Immagine 210">
          <a:extLst>
            <a:ext uri="{FF2B5EF4-FFF2-40B4-BE49-F238E27FC236}">
              <a16:creationId xmlns="" xmlns:a16="http://schemas.microsoft.com/office/drawing/2014/main" id="{05EDB2A9-8C1D-4F2A-9808-1EBC58F19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64999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</xdr:row>
      <xdr:rowOff>59655</xdr:rowOff>
    </xdr:from>
    <xdr:to>
      <xdr:col>0</xdr:col>
      <xdr:colOff>819150</xdr:colOff>
      <xdr:row>224</xdr:row>
      <xdr:rowOff>534081</xdr:rowOff>
    </xdr:to>
    <xdr:pic>
      <xdr:nvPicPr>
        <xdr:cNvPr id="212" name="Immagine 211">
          <a:extLst>
            <a:ext uri="{FF2B5EF4-FFF2-40B4-BE49-F238E27FC236}">
              <a16:creationId xmlns="" xmlns:a16="http://schemas.microsoft.com/office/drawing/2014/main" id="{69028C47-888F-4AF5-BF15-43B98F312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6334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</xdr:row>
      <xdr:rowOff>59655</xdr:rowOff>
    </xdr:from>
    <xdr:to>
      <xdr:col>0</xdr:col>
      <xdr:colOff>819150</xdr:colOff>
      <xdr:row>225</xdr:row>
      <xdr:rowOff>534081</xdr:rowOff>
    </xdr:to>
    <xdr:pic>
      <xdr:nvPicPr>
        <xdr:cNvPr id="213" name="Immagine 212">
          <a:extLst>
            <a:ext uri="{FF2B5EF4-FFF2-40B4-BE49-F238E27FC236}">
              <a16:creationId xmlns="" xmlns:a16="http://schemas.microsoft.com/office/drawing/2014/main" id="{84A74EFE-B962-4517-B307-62F6055C9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7669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</xdr:row>
      <xdr:rowOff>59655</xdr:rowOff>
    </xdr:from>
    <xdr:to>
      <xdr:col>0</xdr:col>
      <xdr:colOff>819150</xdr:colOff>
      <xdr:row>226</xdr:row>
      <xdr:rowOff>534081</xdr:rowOff>
    </xdr:to>
    <xdr:pic>
      <xdr:nvPicPr>
        <xdr:cNvPr id="214" name="Immagine 213">
          <a:extLst>
            <a:ext uri="{FF2B5EF4-FFF2-40B4-BE49-F238E27FC236}">
              <a16:creationId xmlns="" xmlns:a16="http://schemas.microsoft.com/office/drawing/2014/main" id="{800F19CB-831C-4B15-AAA4-650494306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9004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</xdr:row>
      <xdr:rowOff>59655</xdr:rowOff>
    </xdr:from>
    <xdr:to>
      <xdr:col>0</xdr:col>
      <xdr:colOff>819150</xdr:colOff>
      <xdr:row>227</xdr:row>
      <xdr:rowOff>534081</xdr:rowOff>
    </xdr:to>
    <xdr:pic>
      <xdr:nvPicPr>
        <xdr:cNvPr id="215" name="Immagine 214">
          <a:extLst>
            <a:ext uri="{FF2B5EF4-FFF2-40B4-BE49-F238E27FC236}">
              <a16:creationId xmlns="" xmlns:a16="http://schemas.microsoft.com/office/drawing/2014/main" id="{E34E36BE-FF6A-4D26-A1C4-3DB97694E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10338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228</xdr:row>
      <xdr:rowOff>59655</xdr:rowOff>
    </xdr:from>
    <xdr:to>
      <xdr:col>0</xdr:col>
      <xdr:colOff>819150</xdr:colOff>
      <xdr:row>228</xdr:row>
      <xdr:rowOff>534081</xdr:rowOff>
    </xdr:to>
    <xdr:pic>
      <xdr:nvPicPr>
        <xdr:cNvPr id="216" name="Immagine 215">
          <a:extLst>
            <a:ext uri="{FF2B5EF4-FFF2-40B4-BE49-F238E27FC236}">
              <a16:creationId xmlns="" xmlns:a16="http://schemas.microsoft.com/office/drawing/2014/main" id="{B3A01CE8-AF49-4EBC-8D71-E390DFE00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1673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228</xdr:row>
      <xdr:rowOff>1016000</xdr:rowOff>
    </xdr:from>
    <xdr:to>
      <xdr:col>0</xdr:col>
      <xdr:colOff>819150</xdr:colOff>
      <xdr:row>229</xdr:row>
      <xdr:rowOff>530225</xdr:rowOff>
    </xdr:to>
    <xdr:pic>
      <xdr:nvPicPr>
        <xdr:cNvPr id="217" name="Immagine 216">
          <a:extLst>
            <a:ext uri="{FF2B5EF4-FFF2-40B4-BE49-F238E27FC236}">
              <a16:creationId xmlns="" xmlns:a16="http://schemas.microsoft.com/office/drawing/2014/main" id="{D2080FB1-6E25-4FA5-BBA2-5F4A45980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123700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230</xdr:row>
      <xdr:rowOff>59655</xdr:rowOff>
    </xdr:from>
    <xdr:to>
      <xdr:col>0</xdr:col>
      <xdr:colOff>819150</xdr:colOff>
      <xdr:row>230</xdr:row>
      <xdr:rowOff>534081</xdr:rowOff>
    </xdr:to>
    <xdr:pic>
      <xdr:nvPicPr>
        <xdr:cNvPr id="218" name="Immagine 217">
          <a:extLst>
            <a:ext uri="{FF2B5EF4-FFF2-40B4-BE49-F238E27FC236}">
              <a16:creationId xmlns="" xmlns:a16="http://schemas.microsoft.com/office/drawing/2014/main" id="{D7956581-F64B-4BFD-AB5F-5CBCBE5F0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44343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231</xdr:row>
      <xdr:rowOff>59655</xdr:rowOff>
    </xdr:from>
    <xdr:to>
      <xdr:col>0</xdr:col>
      <xdr:colOff>819150</xdr:colOff>
      <xdr:row>231</xdr:row>
      <xdr:rowOff>534081</xdr:rowOff>
    </xdr:to>
    <xdr:pic>
      <xdr:nvPicPr>
        <xdr:cNvPr id="219" name="Immagine 218">
          <a:extLst>
            <a:ext uri="{FF2B5EF4-FFF2-40B4-BE49-F238E27FC236}">
              <a16:creationId xmlns="" xmlns:a16="http://schemas.microsoft.com/office/drawing/2014/main" id="{3A6CFC4F-B885-4A2B-927A-3AFFC77A5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5677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232</xdr:row>
      <xdr:rowOff>59630</xdr:rowOff>
    </xdr:from>
    <xdr:to>
      <xdr:col>0</xdr:col>
      <xdr:colOff>819150</xdr:colOff>
      <xdr:row>232</xdr:row>
      <xdr:rowOff>534056</xdr:rowOff>
    </xdr:to>
    <xdr:pic>
      <xdr:nvPicPr>
        <xdr:cNvPr id="220" name="Immagine 219">
          <a:extLst>
            <a:ext uri="{FF2B5EF4-FFF2-40B4-BE49-F238E27FC236}">
              <a16:creationId xmlns="" xmlns:a16="http://schemas.microsoft.com/office/drawing/2014/main" id="{04FC4864-5F26-4031-9456-6524474EB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7012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233</xdr:row>
      <xdr:rowOff>59630</xdr:rowOff>
    </xdr:from>
    <xdr:to>
      <xdr:col>0</xdr:col>
      <xdr:colOff>819150</xdr:colOff>
      <xdr:row>233</xdr:row>
      <xdr:rowOff>534056</xdr:rowOff>
    </xdr:to>
    <xdr:pic>
      <xdr:nvPicPr>
        <xdr:cNvPr id="221" name="Immagine 220">
          <a:extLst>
            <a:ext uri="{FF2B5EF4-FFF2-40B4-BE49-F238E27FC236}">
              <a16:creationId xmlns="" xmlns:a16="http://schemas.microsoft.com/office/drawing/2014/main" id="{56707429-4DA7-41F1-AD66-B17488623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8347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234</xdr:row>
      <xdr:rowOff>59630</xdr:rowOff>
    </xdr:from>
    <xdr:to>
      <xdr:col>0</xdr:col>
      <xdr:colOff>819150</xdr:colOff>
      <xdr:row>234</xdr:row>
      <xdr:rowOff>534056</xdr:rowOff>
    </xdr:to>
    <xdr:pic>
      <xdr:nvPicPr>
        <xdr:cNvPr id="222" name="Immagine 221">
          <a:extLst>
            <a:ext uri="{FF2B5EF4-FFF2-40B4-BE49-F238E27FC236}">
              <a16:creationId xmlns="" xmlns:a16="http://schemas.microsoft.com/office/drawing/2014/main" id="{6D00207B-0BAD-4D29-B7DF-20415D1F0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89681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235</xdr:row>
      <xdr:rowOff>59630</xdr:rowOff>
    </xdr:from>
    <xdr:to>
      <xdr:col>0</xdr:col>
      <xdr:colOff>819150</xdr:colOff>
      <xdr:row>235</xdr:row>
      <xdr:rowOff>534056</xdr:rowOff>
    </xdr:to>
    <xdr:pic>
      <xdr:nvPicPr>
        <xdr:cNvPr id="223" name="Immagine 222">
          <a:extLst>
            <a:ext uri="{FF2B5EF4-FFF2-40B4-BE49-F238E27FC236}">
              <a16:creationId xmlns="" xmlns:a16="http://schemas.microsoft.com/office/drawing/2014/main" id="{292EBE93-6496-4FEC-B00F-D4A0FAB3E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1016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236</xdr:row>
      <xdr:rowOff>59630</xdr:rowOff>
    </xdr:from>
    <xdr:to>
      <xdr:col>0</xdr:col>
      <xdr:colOff>819150</xdr:colOff>
      <xdr:row>236</xdr:row>
      <xdr:rowOff>534056</xdr:rowOff>
    </xdr:to>
    <xdr:pic>
      <xdr:nvPicPr>
        <xdr:cNvPr id="224" name="Immagine 223">
          <a:extLst>
            <a:ext uri="{FF2B5EF4-FFF2-40B4-BE49-F238E27FC236}">
              <a16:creationId xmlns="" xmlns:a16="http://schemas.microsoft.com/office/drawing/2014/main" id="{5C78C98D-E312-4108-AAB7-8541EB98D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2351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237</xdr:row>
      <xdr:rowOff>59630</xdr:rowOff>
    </xdr:from>
    <xdr:to>
      <xdr:col>0</xdr:col>
      <xdr:colOff>819150</xdr:colOff>
      <xdr:row>237</xdr:row>
      <xdr:rowOff>534056</xdr:rowOff>
    </xdr:to>
    <xdr:pic>
      <xdr:nvPicPr>
        <xdr:cNvPr id="225" name="Immagine 224">
          <a:extLst>
            <a:ext uri="{FF2B5EF4-FFF2-40B4-BE49-F238E27FC236}">
              <a16:creationId xmlns="" xmlns:a16="http://schemas.microsoft.com/office/drawing/2014/main" id="{508220B4-A169-4998-8F3D-29A89BF0C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23686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238</xdr:row>
      <xdr:rowOff>59630</xdr:rowOff>
    </xdr:from>
    <xdr:to>
      <xdr:col>0</xdr:col>
      <xdr:colOff>819150</xdr:colOff>
      <xdr:row>238</xdr:row>
      <xdr:rowOff>534056</xdr:rowOff>
    </xdr:to>
    <xdr:pic>
      <xdr:nvPicPr>
        <xdr:cNvPr id="226" name="Immagine 225">
          <a:extLst>
            <a:ext uri="{FF2B5EF4-FFF2-40B4-BE49-F238E27FC236}">
              <a16:creationId xmlns="" xmlns:a16="http://schemas.microsoft.com/office/drawing/2014/main" id="{5E38D688-9725-494A-8F77-45D81207E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5020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239</xdr:row>
      <xdr:rowOff>59630</xdr:rowOff>
    </xdr:from>
    <xdr:to>
      <xdr:col>0</xdr:col>
      <xdr:colOff>819150</xdr:colOff>
      <xdr:row>239</xdr:row>
      <xdr:rowOff>534056</xdr:rowOff>
    </xdr:to>
    <xdr:pic>
      <xdr:nvPicPr>
        <xdr:cNvPr id="227" name="Immagine 226">
          <a:extLst>
            <a:ext uri="{FF2B5EF4-FFF2-40B4-BE49-F238E27FC236}">
              <a16:creationId xmlns="" xmlns:a16="http://schemas.microsoft.com/office/drawing/2014/main" id="{30F8178E-B976-46B7-AAF9-E170A4D09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6355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240</xdr:row>
      <xdr:rowOff>59630</xdr:rowOff>
    </xdr:from>
    <xdr:to>
      <xdr:col>0</xdr:col>
      <xdr:colOff>819150</xdr:colOff>
      <xdr:row>240</xdr:row>
      <xdr:rowOff>534056</xdr:rowOff>
    </xdr:to>
    <xdr:pic>
      <xdr:nvPicPr>
        <xdr:cNvPr id="228" name="Immagine 227">
          <a:extLst>
            <a:ext uri="{FF2B5EF4-FFF2-40B4-BE49-F238E27FC236}">
              <a16:creationId xmlns="" xmlns:a16="http://schemas.microsoft.com/office/drawing/2014/main" id="{7D00B02E-FB1A-4FAC-B522-63784E142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57690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241</xdr:row>
      <xdr:rowOff>59630</xdr:rowOff>
    </xdr:from>
    <xdr:to>
      <xdr:col>0</xdr:col>
      <xdr:colOff>819150</xdr:colOff>
      <xdr:row>241</xdr:row>
      <xdr:rowOff>534056</xdr:rowOff>
    </xdr:to>
    <xdr:pic>
      <xdr:nvPicPr>
        <xdr:cNvPr id="229" name="Immagine 228">
          <a:extLst>
            <a:ext uri="{FF2B5EF4-FFF2-40B4-BE49-F238E27FC236}">
              <a16:creationId xmlns="" xmlns:a16="http://schemas.microsoft.com/office/drawing/2014/main" id="{17700AC8-422E-4830-89A8-267B10555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9025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241</xdr:row>
      <xdr:rowOff>1016000</xdr:rowOff>
    </xdr:from>
    <xdr:to>
      <xdr:col>0</xdr:col>
      <xdr:colOff>819150</xdr:colOff>
      <xdr:row>242</xdr:row>
      <xdr:rowOff>530225</xdr:rowOff>
    </xdr:to>
    <xdr:pic>
      <xdr:nvPicPr>
        <xdr:cNvPr id="230" name="Immagine 229">
          <a:extLst>
            <a:ext uri="{FF2B5EF4-FFF2-40B4-BE49-F238E27FC236}">
              <a16:creationId xmlns="" xmlns:a16="http://schemas.microsoft.com/office/drawing/2014/main" id="{9BC41FAC-6DF1-45FE-8ED8-D208C7517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7858875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243</xdr:row>
      <xdr:rowOff>59630</xdr:rowOff>
    </xdr:from>
    <xdr:to>
      <xdr:col>0</xdr:col>
      <xdr:colOff>819150</xdr:colOff>
      <xdr:row>243</xdr:row>
      <xdr:rowOff>534056</xdr:rowOff>
    </xdr:to>
    <xdr:pic>
      <xdr:nvPicPr>
        <xdr:cNvPr id="231" name="Immagine 230">
          <a:extLst>
            <a:ext uri="{FF2B5EF4-FFF2-40B4-BE49-F238E27FC236}">
              <a16:creationId xmlns="" xmlns:a16="http://schemas.microsoft.com/office/drawing/2014/main" id="{4A67A6E1-BF19-432D-B8C3-D9CACB44C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1694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243</xdr:row>
      <xdr:rowOff>1016000</xdr:rowOff>
    </xdr:from>
    <xdr:to>
      <xdr:col>0</xdr:col>
      <xdr:colOff>819150</xdr:colOff>
      <xdr:row>244</xdr:row>
      <xdr:rowOff>530225</xdr:rowOff>
    </xdr:to>
    <xdr:pic>
      <xdr:nvPicPr>
        <xdr:cNvPr id="232" name="Immagine 231">
          <a:extLst>
            <a:ext uri="{FF2B5EF4-FFF2-40B4-BE49-F238E27FC236}">
              <a16:creationId xmlns="" xmlns:a16="http://schemas.microsoft.com/office/drawing/2014/main" id="{2DECDA80-F545-49C2-B2EF-BFE6AEA61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0125825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245</xdr:row>
      <xdr:rowOff>59630</xdr:rowOff>
    </xdr:from>
    <xdr:to>
      <xdr:col>0</xdr:col>
      <xdr:colOff>819150</xdr:colOff>
      <xdr:row>245</xdr:row>
      <xdr:rowOff>534056</xdr:rowOff>
    </xdr:to>
    <xdr:pic>
      <xdr:nvPicPr>
        <xdr:cNvPr id="233" name="Immagine 232">
          <a:extLst>
            <a:ext uri="{FF2B5EF4-FFF2-40B4-BE49-F238E27FC236}">
              <a16:creationId xmlns="" xmlns:a16="http://schemas.microsoft.com/office/drawing/2014/main" id="{093042C9-5CBE-4F2C-817C-35064830E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14364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246</xdr:row>
      <xdr:rowOff>59630</xdr:rowOff>
    </xdr:from>
    <xdr:to>
      <xdr:col>0</xdr:col>
      <xdr:colOff>819150</xdr:colOff>
      <xdr:row>246</xdr:row>
      <xdr:rowOff>534056</xdr:rowOff>
    </xdr:to>
    <xdr:pic>
      <xdr:nvPicPr>
        <xdr:cNvPr id="234" name="Immagine 233">
          <a:extLst>
            <a:ext uri="{FF2B5EF4-FFF2-40B4-BE49-F238E27FC236}">
              <a16:creationId xmlns="" xmlns:a16="http://schemas.microsoft.com/office/drawing/2014/main" id="{70C4C388-69FB-432B-8B51-FC625140D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25698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246</xdr:row>
      <xdr:rowOff>1016000</xdr:rowOff>
    </xdr:from>
    <xdr:to>
      <xdr:col>0</xdr:col>
      <xdr:colOff>819150</xdr:colOff>
      <xdr:row>247</xdr:row>
      <xdr:rowOff>530225</xdr:rowOff>
    </xdr:to>
    <xdr:pic>
      <xdr:nvPicPr>
        <xdr:cNvPr id="235" name="Immagine 234">
          <a:extLst>
            <a:ext uri="{FF2B5EF4-FFF2-40B4-BE49-F238E27FC236}">
              <a16:creationId xmlns="" xmlns:a16="http://schemas.microsoft.com/office/drawing/2014/main" id="{4DB861C6-7EE6-4AEF-93EF-4545A6F8D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526250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248</xdr:row>
      <xdr:rowOff>59630</xdr:rowOff>
    </xdr:from>
    <xdr:to>
      <xdr:col>0</xdr:col>
      <xdr:colOff>819150</xdr:colOff>
      <xdr:row>248</xdr:row>
      <xdr:rowOff>534056</xdr:rowOff>
    </xdr:to>
    <xdr:pic>
      <xdr:nvPicPr>
        <xdr:cNvPr id="236" name="Immagine 235">
          <a:extLst>
            <a:ext uri="{FF2B5EF4-FFF2-40B4-BE49-F238E27FC236}">
              <a16:creationId xmlns="" xmlns:a16="http://schemas.microsoft.com/office/drawing/2014/main" id="{3DF1DADC-0141-4117-91EA-FBFD6E70C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48368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248</xdr:row>
      <xdr:rowOff>1016000</xdr:rowOff>
    </xdr:from>
    <xdr:to>
      <xdr:col>0</xdr:col>
      <xdr:colOff>819150</xdr:colOff>
      <xdr:row>249</xdr:row>
      <xdr:rowOff>530225</xdr:rowOff>
    </xdr:to>
    <xdr:pic>
      <xdr:nvPicPr>
        <xdr:cNvPr id="237" name="Immagine 236">
          <a:extLst>
            <a:ext uri="{FF2B5EF4-FFF2-40B4-BE49-F238E27FC236}">
              <a16:creationId xmlns="" xmlns:a16="http://schemas.microsoft.com/office/drawing/2014/main" id="{9288534E-501D-4089-8207-79988140C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5793200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249</xdr:row>
      <xdr:rowOff>1016000</xdr:rowOff>
    </xdr:from>
    <xdr:to>
      <xdr:col>0</xdr:col>
      <xdr:colOff>819150</xdr:colOff>
      <xdr:row>250</xdr:row>
      <xdr:rowOff>530225</xdr:rowOff>
    </xdr:to>
    <xdr:pic>
      <xdr:nvPicPr>
        <xdr:cNvPr id="238" name="Immagine 237">
          <a:extLst>
            <a:ext uri="{FF2B5EF4-FFF2-40B4-BE49-F238E27FC236}">
              <a16:creationId xmlns="" xmlns:a16="http://schemas.microsoft.com/office/drawing/2014/main" id="{29879B54-C7ED-4AFE-9BEF-4F1EA25E1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926675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250</xdr:row>
      <xdr:rowOff>1016000</xdr:rowOff>
    </xdr:from>
    <xdr:to>
      <xdr:col>0</xdr:col>
      <xdr:colOff>819150</xdr:colOff>
      <xdr:row>251</xdr:row>
      <xdr:rowOff>530225</xdr:rowOff>
    </xdr:to>
    <xdr:pic>
      <xdr:nvPicPr>
        <xdr:cNvPr id="239" name="Immagine 238">
          <a:extLst>
            <a:ext uri="{FF2B5EF4-FFF2-40B4-BE49-F238E27FC236}">
              <a16:creationId xmlns="" xmlns:a16="http://schemas.microsoft.com/office/drawing/2014/main" id="{A5C0D58B-AF1F-4143-AF4D-AF0E74DFB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060150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252</xdr:row>
      <xdr:rowOff>59630</xdr:rowOff>
    </xdr:from>
    <xdr:to>
      <xdr:col>0</xdr:col>
      <xdr:colOff>819150</xdr:colOff>
      <xdr:row>252</xdr:row>
      <xdr:rowOff>534056</xdr:rowOff>
    </xdr:to>
    <xdr:pic>
      <xdr:nvPicPr>
        <xdr:cNvPr id="240" name="Immagine 239">
          <a:extLst>
            <a:ext uri="{FF2B5EF4-FFF2-40B4-BE49-F238E27FC236}">
              <a16:creationId xmlns="" xmlns:a16="http://schemas.microsoft.com/office/drawing/2014/main" id="{46528113-E02F-4186-93B7-B4568668C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93707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253</xdr:row>
      <xdr:rowOff>60127</xdr:rowOff>
    </xdr:from>
    <xdr:to>
      <xdr:col>0</xdr:col>
      <xdr:colOff>819150</xdr:colOff>
      <xdr:row>253</xdr:row>
      <xdr:rowOff>533608</xdr:rowOff>
    </xdr:to>
    <xdr:pic>
      <xdr:nvPicPr>
        <xdr:cNvPr id="241" name="Immagine 240">
          <a:extLst>
            <a:ext uri="{FF2B5EF4-FFF2-40B4-BE49-F238E27FC236}">
              <a16:creationId xmlns="" xmlns:a16="http://schemas.microsoft.com/office/drawing/2014/main" id="{C23D6BC7-7A8E-419D-8B3B-BB8E211ED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504702"/>
          <a:ext cx="819150" cy="47348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253</xdr:row>
      <xdr:rowOff>1016000</xdr:rowOff>
    </xdr:from>
    <xdr:to>
      <xdr:col>0</xdr:col>
      <xdr:colOff>819150</xdr:colOff>
      <xdr:row>254</xdr:row>
      <xdr:rowOff>530225</xdr:rowOff>
    </xdr:to>
    <xdr:pic>
      <xdr:nvPicPr>
        <xdr:cNvPr id="242" name="Immagine 241">
          <a:extLst>
            <a:ext uri="{FF2B5EF4-FFF2-40B4-BE49-F238E27FC236}">
              <a16:creationId xmlns="" xmlns:a16="http://schemas.microsoft.com/office/drawing/2014/main" id="{54D89165-9B4B-451C-AC44-CD7211AEF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1460575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255</xdr:row>
      <xdr:rowOff>59630</xdr:rowOff>
    </xdr:from>
    <xdr:to>
      <xdr:col>0</xdr:col>
      <xdr:colOff>819150</xdr:colOff>
      <xdr:row>255</xdr:row>
      <xdr:rowOff>534056</xdr:rowOff>
    </xdr:to>
    <xdr:pic>
      <xdr:nvPicPr>
        <xdr:cNvPr id="243" name="Immagine 242">
          <a:extLst>
            <a:ext uri="{FF2B5EF4-FFF2-40B4-BE49-F238E27FC236}">
              <a16:creationId xmlns="" xmlns:a16="http://schemas.microsoft.com/office/drawing/2014/main" id="{254F7555-EDBE-4732-B0C0-0FF2A441C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7711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256</xdr:row>
      <xdr:rowOff>59630</xdr:rowOff>
    </xdr:from>
    <xdr:to>
      <xdr:col>0</xdr:col>
      <xdr:colOff>819150</xdr:colOff>
      <xdr:row>256</xdr:row>
      <xdr:rowOff>534056</xdr:rowOff>
    </xdr:to>
    <xdr:pic>
      <xdr:nvPicPr>
        <xdr:cNvPr id="244" name="Immagine 243">
          <a:extLst>
            <a:ext uri="{FF2B5EF4-FFF2-40B4-BE49-F238E27FC236}">
              <a16:creationId xmlns="" xmlns:a16="http://schemas.microsoft.com/office/drawing/2014/main" id="{1A49C3C3-F03E-452E-9D90-28A2942DE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39046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257</xdr:row>
      <xdr:rowOff>59630</xdr:rowOff>
    </xdr:from>
    <xdr:to>
      <xdr:col>0</xdr:col>
      <xdr:colOff>819150</xdr:colOff>
      <xdr:row>257</xdr:row>
      <xdr:rowOff>534056</xdr:rowOff>
    </xdr:to>
    <xdr:pic>
      <xdr:nvPicPr>
        <xdr:cNvPr id="245" name="Immagine 244">
          <a:extLst>
            <a:ext uri="{FF2B5EF4-FFF2-40B4-BE49-F238E27FC236}">
              <a16:creationId xmlns="" xmlns:a16="http://schemas.microsoft.com/office/drawing/2014/main" id="{234D347F-EA44-4B34-81BE-B30BC5B54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0381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258</xdr:row>
      <xdr:rowOff>59630</xdr:rowOff>
    </xdr:from>
    <xdr:to>
      <xdr:col>0</xdr:col>
      <xdr:colOff>819150</xdr:colOff>
      <xdr:row>258</xdr:row>
      <xdr:rowOff>534056</xdr:rowOff>
    </xdr:to>
    <xdr:pic>
      <xdr:nvPicPr>
        <xdr:cNvPr id="246" name="Immagine 245">
          <a:extLst>
            <a:ext uri="{FF2B5EF4-FFF2-40B4-BE49-F238E27FC236}">
              <a16:creationId xmlns="" xmlns:a16="http://schemas.microsoft.com/office/drawing/2014/main" id="{578E1736-2A62-4A97-986C-1E009093D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61715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259</xdr:row>
      <xdr:rowOff>59630</xdr:rowOff>
    </xdr:from>
    <xdr:to>
      <xdr:col>0</xdr:col>
      <xdr:colOff>819150</xdr:colOff>
      <xdr:row>259</xdr:row>
      <xdr:rowOff>534056</xdr:rowOff>
    </xdr:to>
    <xdr:pic>
      <xdr:nvPicPr>
        <xdr:cNvPr id="247" name="Immagine 246">
          <a:extLst>
            <a:ext uri="{FF2B5EF4-FFF2-40B4-BE49-F238E27FC236}">
              <a16:creationId xmlns="" xmlns:a16="http://schemas.microsoft.com/office/drawing/2014/main" id="{FB005627-5DF9-455B-A32A-0AEE834AB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3050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260</xdr:row>
      <xdr:rowOff>59630</xdr:rowOff>
    </xdr:from>
    <xdr:to>
      <xdr:col>0</xdr:col>
      <xdr:colOff>819150</xdr:colOff>
      <xdr:row>260</xdr:row>
      <xdr:rowOff>534056</xdr:rowOff>
    </xdr:to>
    <xdr:pic>
      <xdr:nvPicPr>
        <xdr:cNvPr id="248" name="Immagine 247">
          <a:extLst>
            <a:ext uri="{FF2B5EF4-FFF2-40B4-BE49-F238E27FC236}">
              <a16:creationId xmlns="" xmlns:a16="http://schemas.microsoft.com/office/drawing/2014/main" id="{0D3093C3-AC3E-4766-BE27-89436054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84385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261</xdr:row>
      <xdr:rowOff>59630</xdr:rowOff>
    </xdr:from>
    <xdr:to>
      <xdr:col>0</xdr:col>
      <xdr:colOff>819150</xdr:colOff>
      <xdr:row>261</xdr:row>
      <xdr:rowOff>534056</xdr:rowOff>
    </xdr:to>
    <xdr:pic>
      <xdr:nvPicPr>
        <xdr:cNvPr id="249" name="Immagine 248">
          <a:extLst>
            <a:ext uri="{FF2B5EF4-FFF2-40B4-BE49-F238E27FC236}">
              <a16:creationId xmlns="" xmlns:a16="http://schemas.microsoft.com/office/drawing/2014/main" id="{3409C453-6ED8-48A7-BA91-E1247618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5720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262</xdr:row>
      <xdr:rowOff>59630</xdr:rowOff>
    </xdr:from>
    <xdr:to>
      <xdr:col>0</xdr:col>
      <xdr:colOff>819150</xdr:colOff>
      <xdr:row>262</xdr:row>
      <xdr:rowOff>534056</xdr:rowOff>
    </xdr:to>
    <xdr:pic>
      <xdr:nvPicPr>
        <xdr:cNvPr id="250" name="Immagine 249">
          <a:extLst>
            <a:ext uri="{FF2B5EF4-FFF2-40B4-BE49-F238E27FC236}">
              <a16:creationId xmlns="" xmlns:a16="http://schemas.microsoft.com/office/drawing/2014/main" id="{33288476-1DAF-421D-A5F8-9CFDFC8C2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07054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263</xdr:row>
      <xdr:rowOff>59630</xdr:rowOff>
    </xdr:from>
    <xdr:to>
      <xdr:col>0</xdr:col>
      <xdr:colOff>819150</xdr:colOff>
      <xdr:row>263</xdr:row>
      <xdr:rowOff>534056</xdr:rowOff>
    </xdr:to>
    <xdr:pic>
      <xdr:nvPicPr>
        <xdr:cNvPr id="251" name="Immagine 250">
          <a:extLst>
            <a:ext uri="{FF2B5EF4-FFF2-40B4-BE49-F238E27FC236}">
              <a16:creationId xmlns="" xmlns:a16="http://schemas.microsoft.com/office/drawing/2014/main" id="{2A027545-F153-439E-90C5-63C64FC0A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8389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264</xdr:row>
      <xdr:rowOff>59630</xdr:rowOff>
    </xdr:from>
    <xdr:to>
      <xdr:col>0</xdr:col>
      <xdr:colOff>819150</xdr:colOff>
      <xdr:row>264</xdr:row>
      <xdr:rowOff>534056</xdr:rowOff>
    </xdr:to>
    <xdr:pic>
      <xdr:nvPicPr>
        <xdr:cNvPr id="252" name="Immagine 251">
          <a:extLst>
            <a:ext uri="{FF2B5EF4-FFF2-40B4-BE49-F238E27FC236}">
              <a16:creationId xmlns="" xmlns:a16="http://schemas.microsoft.com/office/drawing/2014/main" id="{E870F847-387A-4F21-A716-9B85435FF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9724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265</xdr:row>
      <xdr:rowOff>59630</xdr:rowOff>
    </xdr:from>
    <xdr:to>
      <xdr:col>0</xdr:col>
      <xdr:colOff>819150</xdr:colOff>
      <xdr:row>265</xdr:row>
      <xdr:rowOff>534056</xdr:rowOff>
    </xdr:to>
    <xdr:pic>
      <xdr:nvPicPr>
        <xdr:cNvPr id="253" name="Immagine 252">
          <a:extLst>
            <a:ext uri="{FF2B5EF4-FFF2-40B4-BE49-F238E27FC236}">
              <a16:creationId xmlns="" xmlns:a16="http://schemas.microsoft.com/office/drawing/2014/main" id="{53591D3E-1FB0-4E21-B253-BF37B9422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41059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266</xdr:row>
      <xdr:rowOff>59630</xdr:rowOff>
    </xdr:from>
    <xdr:to>
      <xdr:col>0</xdr:col>
      <xdr:colOff>819150</xdr:colOff>
      <xdr:row>266</xdr:row>
      <xdr:rowOff>534056</xdr:rowOff>
    </xdr:to>
    <xdr:pic>
      <xdr:nvPicPr>
        <xdr:cNvPr id="254" name="Immagine 253">
          <a:extLst>
            <a:ext uri="{FF2B5EF4-FFF2-40B4-BE49-F238E27FC236}">
              <a16:creationId xmlns="" xmlns:a16="http://schemas.microsoft.com/office/drawing/2014/main" id="{70F10E53-D556-4B87-BC8B-68E323210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2393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267</xdr:row>
      <xdr:rowOff>59630</xdr:rowOff>
    </xdr:from>
    <xdr:to>
      <xdr:col>0</xdr:col>
      <xdr:colOff>819150</xdr:colOff>
      <xdr:row>267</xdr:row>
      <xdr:rowOff>534056</xdr:rowOff>
    </xdr:to>
    <xdr:pic>
      <xdr:nvPicPr>
        <xdr:cNvPr id="255" name="Immagine 254">
          <a:extLst>
            <a:ext uri="{FF2B5EF4-FFF2-40B4-BE49-F238E27FC236}">
              <a16:creationId xmlns="" xmlns:a16="http://schemas.microsoft.com/office/drawing/2014/main" id="{9B2B1D87-410F-4A94-8DF2-7EC0983C5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63728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268</xdr:row>
      <xdr:rowOff>59630</xdr:rowOff>
    </xdr:from>
    <xdr:to>
      <xdr:col>0</xdr:col>
      <xdr:colOff>819150</xdr:colOff>
      <xdr:row>268</xdr:row>
      <xdr:rowOff>534056</xdr:rowOff>
    </xdr:to>
    <xdr:pic>
      <xdr:nvPicPr>
        <xdr:cNvPr id="256" name="Immagine 255">
          <a:extLst>
            <a:ext uri="{FF2B5EF4-FFF2-40B4-BE49-F238E27FC236}">
              <a16:creationId xmlns="" xmlns:a16="http://schemas.microsoft.com/office/drawing/2014/main" id="{54A54237-E3EC-4530-8E54-9B12379EA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75063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269</xdr:row>
      <xdr:rowOff>59630</xdr:rowOff>
    </xdr:from>
    <xdr:to>
      <xdr:col>0</xdr:col>
      <xdr:colOff>819150</xdr:colOff>
      <xdr:row>269</xdr:row>
      <xdr:rowOff>534056</xdr:rowOff>
    </xdr:to>
    <xdr:pic>
      <xdr:nvPicPr>
        <xdr:cNvPr id="257" name="Immagine 256">
          <a:extLst>
            <a:ext uri="{FF2B5EF4-FFF2-40B4-BE49-F238E27FC236}">
              <a16:creationId xmlns="" xmlns:a16="http://schemas.microsoft.com/office/drawing/2014/main" id="{189100E1-672E-44D6-AF2A-EA40D27F1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6398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270</xdr:row>
      <xdr:rowOff>59630</xdr:rowOff>
    </xdr:from>
    <xdr:to>
      <xdr:col>0</xdr:col>
      <xdr:colOff>819150</xdr:colOff>
      <xdr:row>270</xdr:row>
      <xdr:rowOff>534056</xdr:rowOff>
    </xdr:to>
    <xdr:pic>
      <xdr:nvPicPr>
        <xdr:cNvPr id="258" name="Immagine 257">
          <a:extLst>
            <a:ext uri="{FF2B5EF4-FFF2-40B4-BE49-F238E27FC236}">
              <a16:creationId xmlns="" xmlns:a16="http://schemas.microsoft.com/office/drawing/2014/main" id="{EC26A969-291B-400B-9345-237C697D4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7732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271</xdr:row>
      <xdr:rowOff>59630</xdr:rowOff>
    </xdr:from>
    <xdr:to>
      <xdr:col>0</xdr:col>
      <xdr:colOff>819150</xdr:colOff>
      <xdr:row>271</xdr:row>
      <xdr:rowOff>534056</xdr:rowOff>
    </xdr:to>
    <xdr:pic>
      <xdr:nvPicPr>
        <xdr:cNvPr id="259" name="Immagine 258">
          <a:extLst>
            <a:ext uri="{FF2B5EF4-FFF2-40B4-BE49-F238E27FC236}">
              <a16:creationId xmlns="" xmlns:a16="http://schemas.microsoft.com/office/drawing/2014/main" id="{C098EAEE-2559-4880-8155-7E5F86409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9067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272</xdr:row>
      <xdr:rowOff>13047</xdr:rowOff>
    </xdr:from>
    <xdr:to>
      <xdr:col>0</xdr:col>
      <xdr:colOff>819150</xdr:colOff>
      <xdr:row>272</xdr:row>
      <xdr:rowOff>533071</xdr:rowOff>
    </xdr:to>
    <xdr:pic>
      <xdr:nvPicPr>
        <xdr:cNvPr id="260" name="Immagine 259">
          <a:extLst>
            <a:ext uri="{FF2B5EF4-FFF2-40B4-BE49-F238E27FC236}">
              <a16:creationId xmlns="" xmlns:a16="http://schemas.microsoft.com/office/drawing/2014/main" id="{57E484EF-79D9-48A9-97DA-D672D1C8C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993647"/>
          <a:ext cx="819150" cy="5200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273</xdr:row>
      <xdr:rowOff>59630</xdr:rowOff>
    </xdr:from>
    <xdr:to>
      <xdr:col>0</xdr:col>
      <xdr:colOff>819150</xdr:colOff>
      <xdr:row>273</xdr:row>
      <xdr:rowOff>534056</xdr:rowOff>
    </xdr:to>
    <xdr:pic>
      <xdr:nvPicPr>
        <xdr:cNvPr id="261" name="Immagine 260">
          <a:extLst>
            <a:ext uri="{FF2B5EF4-FFF2-40B4-BE49-F238E27FC236}">
              <a16:creationId xmlns="" xmlns:a16="http://schemas.microsoft.com/office/drawing/2014/main" id="{5DED2C61-CFC0-4D5B-A033-0C079756F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1737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274</xdr:row>
      <xdr:rowOff>59630</xdr:rowOff>
    </xdr:from>
    <xdr:to>
      <xdr:col>0</xdr:col>
      <xdr:colOff>819150</xdr:colOff>
      <xdr:row>274</xdr:row>
      <xdr:rowOff>534056</xdr:rowOff>
    </xdr:to>
    <xdr:pic>
      <xdr:nvPicPr>
        <xdr:cNvPr id="262" name="Immagine 261">
          <a:extLst>
            <a:ext uri="{FF2B5EF4-FFF2-40B4-BE49-F238E27FC236}">
              <a16:creationId xmlns="" xmlns:a16="http://schemas.microsoft.com/office/drawing/2014/main" id="{BC17D3A9-E244-45D3-8556-606A6E4D0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3071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276</xdr:row>
      <xdr:rowOff>59630</xdr:rowOff>
    </xdr:from>
    <xdr:to>
      <xdr:col>0</xdr:col>
      <xdr:colOff>819150</xdr:colOff>
      <xdr:row>276</xdr:row>
      <xdr:rowOff>534056</xdr:rowOff>
    </xdr:to>
    <xdr:pic>
      <xdr:nvPicPr>
        <xdr:cNvPr id="263" name="Immagine 262">
          <a:extLst>
            <a:ext uri="{FF2B5EF4-FFF2-40B4-BE49-F238E27FC236}">
              <a16:creationId xmlns="" xmlns:a16="http://schemas.microsoft.com/office/drawing/2014/main" id="{DF72F49F-C70E-4203-B0FE-8B40F1E8B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5741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277</xdr:row>
      <xdr:rowOff>59630</xdr:rowOff>
    </xdr:from>
    <xdr:to>
      <xdr:col>0</xdr:col>
      <xdr:colOff>819150</xdr:colOff>
      <xdr:row>277</xdr:row>
      <xdr:rowOff>534056</xdr:rowOff>
    </xdr:to>
    <xdr:pic>
      <xdr:nvPicPr>
        <xdr:cNvPr id="264" name="Immagine 263">
          <a:extLst>
            <a:ext uri="{FF2B5EF4-FFF2-40B4-BE49-F238E27FC236}">
              <a16:creationId xmlns="" xmlns:a16="http://schemas.microsoft.com/office/drawing/2014/main" id="{1C3289C8-316B-4E0C-A7BA-829D4FF51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77076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278</xdr:row>
      <xdr:rowOff>59630</xdr:rowOff>
    </xdr:from>
    <xdr:to>
      <xdr:col>0</xdr:col>
      <xdr:colOff>819150</xdr:colOff>
      <xdr:row>278</xdr:row>
      <xdr:rowOff>534056</xdr:rowOff>
    </xdr:to>
    <xdr:pic>
      <xdr:nvPicPr>
        <xdr:cNvPr id="265" name="Immagine 264">
          <a:extLst>
            <a:ext uri="{FF2B5EF4-FFF2-40B4-BE49-F238E27FC236}">
              <a16:creationId xmlns="" xmlns:a16="http://schemas.microsoft.com/office/drawing/2014/main" id="{54ABBA17-92AA-453C-B38C-3F60BD112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8410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279</xdr:row>
      <xdr:rowOff>59630</xdr:rowOff>
    </xdr:from>
    <xdr:to>
      <xdr:col>0</xdr:col>
      <xdr:colOff>819150</xdr:colOff>
      <xdr:row>279</xdr:row>
      <xdr:rowOff>534056</xdr:rowOff>
    </xdr:to>
    <xdr:pic>
      <xdr:nvPicPr>
        <xdr:cNvPr id="266" name="Immagine 265">
          <a:extLst>
            <a:ext uri="{FF2B5EF4-FFF2-40B4-BE49-F238E27FC236}">
              <a16:creationId xmlns="" xmlns:a16="http://schemas.microsoft.com/office/drawing/2014/main" id="{6FB5C734-86D0-4B67-B0F9-A99B5B77C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99745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280</xdr:row>
      <xdr:rowOff>59630</xdr:rowOff>
    </xdr:from>
    <xdr:to>
      <xdr:col>0</xdr:col>
      <xdr:colOff>819150</xdr:colOff>
      <xdr:row>280</xdr:row>
      <xdr:rowOff>534056</xdr:rowOff>
    </xdr:to>
    <xdr:pic>
      <xdr:nvPicPr>
        <xdr:cNvPr id="267" name="Immagine 266">
          <a:extLst>
            <a:ext uri="{FF2B5EF4-FFF2-40B4-BE49-F238E27FC236}">
              <a16:creationId xmlns="" xmlns:a16="http://schemas.microsoft.com/office/drawing/2014/main" id="{80E7BE40-76BD-4A2F-9238-5B8C0E83E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11080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281</xdr:row>
      <xdr:rowOff>59630</xdr:rowOff>
    </xdr:from>
    <xdr:to>
      <xdr:col>0</xdr:col>
      <xdr:colOff>819150</xdr:colOff>
      <xdr:row>281</xdr:row>
      <xdr:rowOff>534056</xdr:rowOff>
    </xdr:to>
    <xdr:pic>
      <xdr:nvPicPr>
        <xdr:cNvPr id="268" name="Immagine 267">
          <a:extLst>
            <a:ext uri="{FF2B5EF4-FFF2-40B4-BE49-F238E27FC236}">
              <a16:creationId xmlns="" xmlns:a16="http://schemas.microsoft.com/office/drawing/2014/main" id="{AF28EACD-5B32-4637-824A-3818F592A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22415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282</xdr:row>
      <xdr:rowOff>59630</xdr:rowOff>
    </xdr:from>
    <xdr:to>
      <xdr:col>0</xdr:col>
      <xdr:colOff>819150</xdr:colOff>
      <xdr:row>282</xdr:row>
      <xdr:rowOff>534056</xdr:rowOff>
    </xdr:to>
    <xdr:pic>
      <xdr:nvPicPr>
        <xdr:cNvPr id="269" name="Immagine 268">
          <a:extLst>
            <a:ext uri="{FF2B5EF4-FFF2-40B4-BE49-F238E27FC236}">
              <a16:creationId xmlns="" xmlns:a16="http://schemas.microsoft.com/office/drawing/2014/main" id="{CD894698-DE61-4505-B352-73A24F35B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3749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283</xdr:row>
      <xdr:rowOff>59630</xdr:rowOff>
    </xdr:from>
    <xdr:to>
      <xdr:col>0</xdr:col>
      <xdr:colOff>819150</xdr:colOff>
      <xdr:row>283</xdr:row>
      <xdr:rowOff>534056</xdr:rowOff>
    </xdr:to>
    <xdr:pic>
      <xdr:nvPicPr>
        <xdr:cNvPr id="270" name="Immagine 269">
          <a:extLst>
            <a:ext uri="{FF2B5EF4-FFF2-40B4-BE49-F238E27FC236}">
              <a16:creationId xmlns="" xmlns:a16="http://schemas.microsoft.com/office/drawing/2014/main" id="{0FCD362C-AFEA-41AE-817F-26185743F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5084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284</xdr:row>
      <xdr:rowOff>59630</xdr:rowOff>
    </xdr:from>
    <xdr:to>
      <xdr:col>0</xdr:col>
      <xdr:colOff>819150</xdr:colOff>
      <xdr:row>284</xdr:row>
      <xdr:rowOff>534056</xdr:rowOff>
    </xdr:to>
    <xdr:pic>
      <xdr:nvPicPr>
        <xdr:cNvPr id="271" name="Immagine 270">
          <a:extLst>
            <a:ext uri="{FF2B5EF4-FFF2-40B4-BE49-F238E27FC236}">
              <a16:creationId xmlns="" xmlns:a16="http://schemas.microsoft.com/office/drawing/2014/main" id="{AB3C992E-43D8-42B6-8675-60204A0F1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56419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285</xdr:row>
      <xdr:rowOff>59630</xdr:rowOff>
    </xdr:from>
    <xdr:to>
      <xdr:col>0</xdr:col>
      <xdr:colOff>819150</xdr:colOff>
      <xdr:row>285</xdr:row>
      <xdr:rowOff>534056</xdr:rowOff>
    </xdr:to>
    <xdr:pic>
      <xdr:nvPicPr>
        <xdr:cNvPr id="272" name="Immagine 271">
          <a:extLst>
            <a:ext uri="{FF2B5EF4-FFF2-40B4-BE49-F238E27FC236}">
              <a16:creationId xmlns="" xmlns:a16="http://schemas.microsoft.com/office/drawing/2014/main" id="{3549C13A-D58C-4156-AD1C-7DC06EDA4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67754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286</xdr:row>
      <xdr:rowOff>59630</xdr:rowOff>
    </xdr:from>
    <xdr:to>
      <xdr:col>0</xdr:col>
      <xdr:colOff>819150</xdr:colOff>
      <xdr:row>286</xdr:row>
      <xdr:rowOff>534056</xdr:rowOff>
    </xdr:to>
    <xdr:pic>
      <xdr:nvPicPr>
        <xdr:cNvPr id="273" name="Immagine 272">
          <a:extLst>
            <a:ext uri="{FF2B5EF4-FFF2-40B4-BE49-F238E27FC236}">
              <a16:creationId xmlns="" xmlns:a16="http://schemas.microsoft.com/office/drawing/2014/main" id="{254C9E1D-D924-4A1D-B6CA-0EEEE8E47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9088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287</xdr:row>
      <xdr:rowOff>59630</xdr:rowOff>
    </xdr:from>
    <xdr:to>
      <xdr:col>0</xdr:col>
      <xdr:colOff>819150</xdr:colOff>
      <xdr:row>287</xdr:row>
      <xdr:rowOff>534056</xdr:rowOff>
    </xdr:to>
    <xdr:pic>
      <xdr:nvPicPr>
        <xdr:cNvPr id="274" name="Immagine 273">
          <a:extLst>
            <a:ext uri="{FF2B5EF4-FFF2-40B4-BE49-F238E27FC236}">
              <a16:creationId xmlns="" xmlns:a16="http://schemas.microsoft.com/office/drawing/2014/main" id="{A84BD4BB-0768-4752-9260-5788A5239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90423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288</xdr:row>
      <xdr:rowOff>59630</xdr:rowOff>
    </xdr:from>
    <xdr:to>
      <xdr:col>0</xdr:col>
      <xdr:colOff>819150</xdr:colOff>
      <xdr:row>288</xdr:row>
      <xdr:rowOff>534056</xdr:rowOff>
    </xdr:to>
    <xdr:pic>
      <xdr:nvPicPr>
        <xdr:cNvPr id="275" name="Immagine 274">
          <a:extLst>
            <a:ext uri="{FF2B5EF4-FFF2-40B4-BE49-F238E27FC236}">
              <a16:creationId xmlns="" xmlns:a16="http://schemas.microsoft.com/office/drawing/2014/main" id="{67D42856-07A0-40EE-A693-17E3404DE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1758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289</xdr:row>
      <xdr:rowOff>59630</xdr:rowOff>
    </xdr:from>
    <xdr:to>
      <xdr:col>0</xdr:col>
      <xdr:colOff>819150</xdr:colOff>
      <xdr:row>289</xdr:row>
      <xdr:rowOff>534056</xdr:rowOff>
    </xdr:to>
    <xdr:pic>
      <xdr:nvPicPr>
        <xdr:cNvPr id="276" name="Immagine 275">
          <a:extLst>
            <a:ext uri="{FF2B5EF4-FFF2-40B4-BE49-F238E27FC236}">
              <a16:creationId xmlns="" xmlns:a16="http://schemas.microsoft.com/office/drawing/2014/main" id="{17CCC169-A77C-4B3D-A55F-F527CFD11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13093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290</xdr:row>
      <xdr:rowOff>59630</xdr:rowOff>
    </xdr:from>
    <xdr:to>
      <xdr:col>0</xdr:col>
      <xdr:colOff>819150</xdr:colOff>
      <xdr:row>290</xdr:row>
      <xdr:rowOff>534056</xdr:rowOff>
    </xdr:to>
    <xdr:pic>
      <xdr:nvPicPr>
        <xdr:cNvPr id="277" name="Immagine 276">
          <a:extLst>
            <a:ext uri="{FF2B5EF4-FFF2-40B4-BE49-F238E27FC236}">
              <a16:creationId xmlns="" xmlns:a16="http://schemas.microsoft.com/office/drawing/2014/main" id="{16797729-7EB9-40E7-B006-E98D0403C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24427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291</xdr:row>
      <xdr:rowOff>59630</xdr:rowOff>
    </xdr:from>
    <xdr:to>
      <xdr:col>0</xdr:col>
      <xdr:colOff>819150</xdr:colOff>
      <xdr:row>291</xdr:row>
      <xdr:rowOff>534056</xdr:rowOff>
    </xdr:to>
    <xdr:pic>
      <xdr:nvPicPr>
        <xdr:cNvPr id="278" name="Immagine 277">
          <a:extLst>
            <a:ext uri="{FF2B5EF4-FFF2-40B4-BE49-F238E27FC236}">
              <a16:creationId xmlns="" xmlns:a16="http://schemas.microsoft.com/office/drawing/2014/main" id="{E5FC2292-DDC4-45A3-9708-203AB27D2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5762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292</xdr:row>
      <xdr:rowOff>59630</xdr:rowOff>
    </xdr:from>
    <xdr:to>
      <xdr:col>0</xdr:col>
      <xdr:colOff>819150</xdr:colOff>
      <xdr:row>292</xdr:row>
      <xdr:rowOff>534056</xdr:rowOff>
    </xdr:to>
    <xdr:pic>
      <xdr:nvPicPr>
        <xdr:cNvPr id="279" name="Immagine 278">
          <a:extLst>
            <a:ext uri="{FF2B5EF4-FFF2-40B4-BE49-F238E27FC236}">
              <a16:creationId xmlns="" xmlns:a16="http://schemas.microsoft.com/office/drawing/2014/main" id="{A1BF1C5F-A40F-4D80-A80D-9F6477F9F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47097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293</xdr:row>
      <xdr:rowOff>59630</xdr:rowOff>
    </xdr:from>
    <xdr:to>
      <xdr:col>0</xdr:col>
      <xdr:colOff>819150</xdr:colOff>
      <xdr:row>293</xdr:row>
      <xdr:rowOff>534056</xdr:rowOff>
    </xdr:to>
    <xdr:pic>
      <xdr:nvPicPr>
        <xdr:cNvPr id="280" name="Immagine 279">
          <a:extLst>
            <a:ext uri="{FF2B5EF4-FFF2-40B4-BE49-F238E27FC236}">
              <a16:creationId xmlns="" xmlns:a16="http://schemas.microsoft.com/office/drawing/2014/main" id="{8EC90165-1234-4E19-9C40-8CE419F10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58432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294</xdr:row>
      <xdr:rowOff>59630</xdr:rowOff>
    </xdr:from>
    <xdr:to>
      <xdr:col>0</xdr:col>
      <xdr:colOff>819150</xdr:colOff>
      <xdr:row>294</xdr:row>
      <xdr:rowOff>534056</xdr:rowOff>
    </xdr:to>
    <xdr:pic>
      <xdr:nvPicPr>
        <xdr:cNvPr id="281" name="Immagine 280">
          <a:extLst>
            <a:ext uri="{FF2B5EF4-FFF2-40B4-BE49-F238E27FC236}">
              <a16:creationId xmlns="" xmlns:a16="http://schemas.microsoft.com/office/drawing/2014/main" id="{7F125F2A-A16B-4F14-9CA8-9C789CD6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69766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295</xdr:row>
      <xdr:rowOff>59630</xdr:rowOff>
    </xdr:from>
    <xdr:to>
      <xdr:col>0</xdr:col>
      <xdr:colOff>819150</xdr:colOff>
      <xdr:row>295</xdr:row>
      <xdr:rowOff>534056</xdr:rowOff>
    </xdr:to>
    <xdr:pic>
      <xdr:nvPicPr>
        <xdr:cNvPr id="282" name="Immagine 281">
          <a:extLst>
            <a:ext uri="{FF2B5EF4-FFF2-40B4-BE49-F238E27FC236}">
              <a16:creationId xmlns="" xmlns:a16="http://schemas.microsoft.com/office/drawing/2014/main" id="{87AF29D7-B332-43A3-A32C-3CF0CAD33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81101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296</xdr:row>
      <xdr:rowOff>59630</xdr:rowOff>
    </xdr:from>
    <xdr:to>
      <xdr:col>0</xdr:col>
      <xdr:colOff>819150</xdr:colOff>
      <xdr:row>296</xdr:row>
      <xdr:rowOff>534056</xdr:rowOff>
    </xdr:to>
    <xdr:pic>
      <xdr:nvPicPr>
        <xdr:cNvPr id="283" name="Immagine 282">
          <a:extLst>
            <a:ext uri="{FF2B5EF4-FFF2-40B4-BE49-F238E27FC236}">
              <a16:creationId xmlns="" xmlns:a16="http://schemas.microsoft.com/office/drawing/2014/main" id="{35E8AB79-37FD-4E04-AB44-51F05C857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92436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297</xdr:row>
      <xdr:rowOff>59630</xdr:rowOff>
    </xdr:from>
    <xdr:to>
      <xdr:col>0</xdr:col>
      <xdr:colOff>819150</xdr:colOff>
      <xdr:row>297</xdr:row>
      <xdr:rowOff>534056</xdr:rowOff>
    </xdr:to>
    <xdr:pic>
      <xdr:nvPicPr>
        <xdr:cNvPr id="284" name="Immagine 283">
          <a:extLst>
            <a:ext uri="{FF2B5EF4-FFF2-40B4-BE49-F238E27FC236}">
              <a16:creationId xmlns="" xmlns:a16="http://schemas.microsoft.com/office/drawing/2014/main" id="{4264F894-912F-4A15-BEAC-1445FF01F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03771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298</xdr:row>
      <xdr:rowOff>1016000</xdr:rowOff>
    </xdr:from>
    <xdr:to>
      <xdr:col>0</xdr:col>
      <xdr:colOff>819150</xdr:colOff>
      <xdr:row>299</xdr:row>
      <xdr:rowOff>530225</xdr:rowOff>
    </xdr:to>
    <xdr:pic>
      <xdr:nvPicPr>
        <xdr:cNvPr id="285" name="Immagine 284">
          <a:extLst>
            <a:ext uri="{FF2B5EF4-FFF2-40B4-BE49-F238E27FC236}">
              <a16:creationId xmlns="" xmlns:a16="http://schemas.microsoft.com/office/drawing/2014/main" id="{4031B0A3-4D8E-4A74-805F-46BCF5F08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466950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299</xdr:row>
      <xdr:rowOff>1016000</xdr:rowOff>
    </xdr:from>
    <xdr:to>
      <xdr:col>0</xdr:col>
      <xdr:colOff>819150</xdr:colOff>
      <xdr:row>300</xdr:row>
      <xdr:rowOff>530225</xdr:rowOff>
    </xdr:to>
    <xdr:pic>
      <xdr:nvPicPr>
        <xdr:cNvPr id="286" name="Immagine 285">
          <a:extLst>
            <a:ext uri="{FF2B5EF4-FFF2-40B4-BE49-F238E27FC236}">
              <a16:creationId xmlns="" xmlns:a16="http://schemas.microsoft.com/office/drawing/2014/main" id="{78D20B3A-60FE-43CC-84EB-4A15BD231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600425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300</xdr:row>
      <xdr:rowOff>1016000</xdr:rowOff>
    </xdr:from>
    <xdr:to>
      <xdr:col>0</xdr:col>
      <xdr:colOff>819150</xdr:colOff>
      <xdr:row>301</xdr:row>
      <xdr:rowOff>530225</xdr:rowOff>
    </xdr:to>
    <xdr:pic>
      <xdr:nvPicPr>
        <xdr:cNvPr id="287" name="Immagine 286">
          <a:extLst>
            <a:ext uri="{FF2B5EF4-FFF2-40B4-BE49-F238E27FC236}">
              <a16:creationId xmlns="" xmlns:a16="http://schemas.microsoft.com/office/drawing/2014/main" id="{E845BABD-87D2-4150-AF46-2E7F1F045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733900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301</xdr:row>
      <xdr:rowOff>1016000</xdr:rowOff>
    </xdr:from>
    <xdr:to>
      <xdr:col>0</xdr:col>
      <xdr:colOff>819150</xdr:colOff>
      <xdr:row>302</xdr:row>
      <xdr:rowOff>530225</xdr:rowOff>
    </xdr:to>
    <xdr:pic>
      <xdr:nvPicPr>
        <xdr:cNvPr id="288" name="Immagine 287">
          <a:extLst>
            <a:ext uri="{FF2B5EF4-FFF2-40B4-BE49-F238E27FC236}">
              <a16:creationId xmlns="" xmlns:a16="http://schemas.microsoft.com/office/drawing/2014/main" id="{695C962E-7013-4A9B-A37A-511CFB6E3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5867375"/>
          <a:ext cx="819150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303</xdr:row>
      <xdr:rowOff>59630</xdr:rowOff>
    </xdr:from>
    <xdr:to>
      <xdr:col>0</xdr:col>
      <xdr:colOff>819150</xdr:colOff>
      <xdr:row>303</xdr:row>
      <xdr:rowOff>534056</xdr:rowOff>
    </xdr:to>
    <xdr:pic>
      <xdr:nvPicPr>
        <xdr:cNvPr id="289" name="Immagine 288">
          <a:extLst>
            <a:ext uri="{FF2B5EF4-FFF2-40B4-BE49-F238E27FC236}">
              <a16:creationId xmlns="" xmlns:a16="http://schemas.microsoft.com/office/drawing/2014/main" id="{EF9BB86F-ACAC-42A7-8C5E-24F64440D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71779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304</xdr:row>
      <xdr:rowOff>59630</xdr:rowOff>
    </xdr:from>
    <xdr:to>
      <xdr:col>0</xdr:col>
      <xdr:colOff>819150</xdr:colOff>
      <xdr:row>304</xdr:row>
      <xdr:rowOff>534056</xdr:rowOff>
    </xdr:to>
    <xdr:pic>
      <xdr:nvPicPr>
        <xdr:cNvPr id="290" name="Immagine 289">
          <a:extLst>
            <a:ext uri="{FF2B5EF4-FFF2-40B4-BE49-F238E27FC236}">
              <a16:creationId xmlns="" xmlns:a16="http://schemas.microsoft.com/office/drawing/2014/main" id="{E1AA7A77-881B-48D2-B03F-6A4CE07AD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83114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305</xdr:row>
      <xdr:rowOff>59630</xdr:rowOff>
    </xdr:from>
    <xdr:to>
      <xdr:col>0</xdr:col>
      <xdr:colOff>819150</xdr:colOff>
      <xdr:row>305</xdr:row>
      <xdr:rowOff>534056</xdr:rowOff>
    </xdr:to>
    <xdr:pic>
      <xdr:nvPicPr>
        <xdr:cNvPr id="291" name="Immagine 290">
          <a:extLst>
            <a:ext uri="{FF2B5EF4-FFF2-40B4-BE49-F238E27FC236}">
              <a16:creationId xmlns="" xmlns:a16="http://schemas.microsoft.com/office/drawing/2014/main" id="{D0797127-CEBC-46D0-8565-5E205CD3B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4449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306</xdr:row>
      <xdr:rowOff>27037</xdr:rowOff>
    </xdr:from>
    <xdr:to>
      <xdr:col>0</xdr:col>
      <xdr:colOff>819150</xdr:colOff>
      <xdr:row>306</xdr:row>
      <xdr:rowOff>538144</xdr:rowOff>
    </xdr:to>
    <xdr:pic>
      <xdr:nvPicPr>
        <xdr:cNvPr id="292" name="Immagine 291">
          <a:extLst>
            <a:ext uri="{FF2B5EF4-FFF2-40B4-BE49-F238E27FC236}">
              <a16:creationId xmlns="" xmlns:a16="http://schemas.microsoft.com/office/drawing/2014/main" id="{2F7EE64A-2FA2-4C00-B8C2-AC43BEE66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545787"/>
          <a:ext cx="819150" cy="5111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307</xdr:row>
      <xdr:rowOff>59630</xdr:rowOff>
    </xdr:from>
    <xdr:to>
      <xdr:col>0</xdr:col>
      <xdr:colOff>819150</xdr:colOff>
      <xdr:row>307</xdr:row>
      <xdr:rowOff>534056</xdr:rowOff>
    </xdr:to>
    <xdr:pic>
      <xdr:nvPicPr>
        <xdr:cNvPr id="293" name="Immagine 292">
          <a:extLst>
            <a:ext uri="{FF2B5EF4-FFF2-40B4-BE49-F238E27FC236}">
              <a16:creationId xmlns="" xmlns:a16="http://schemas.microsoft.com/office/drawing/2014/main" id="{0A85B649-5086-41D0-84DC-FB1085161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7118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309</xdr:row>
      <xdr:rowOff>27037</xdr:rowOff>
    </xdr:from>
    <xdr:to>
      <xdr:col>0</xdr:col>
      <xdr:colOff>819150</xdr:colOff>
      <xdr:row>309</xdr:row>
      <xdr:rowOff>538144</xdr:rowOff>
    </xdr:to>
    <xdr:pic>
      <xdr:nvPicPr>
        <xdr:cNvPr id="294" name="Immagine 293">
          <a:extLst>
            <a:ext uri="{FF2B5EF4-FFF2-40B4-BE49-F238E27FC236}">
              <a16:creationId xmlns="" xmlns:a16="http://schemas.microsoft.com/office/drawing/2014/main" id="{B7B58182-E68C-41A8-A815-E115936D8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3946212"/>
          <a:ext cx="819150" cy="5111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311</xdr:row>
      <xdr:rowOff>59630</xdr:rowOff>
    </xdr:from>
    <xdr:to>
      <xdr:col>0</xdr:col>
      <xdr:colOff>819150</xdr:colOff>
      <xdr:row>311</xdr:row>
      <xdr:rowOff>534056</xdr:rowOff>
    </xdr:to>
    <xdr:pic>
      <xdr:nvPicPr>
        <xdr:cNvPr id="295" name="Immagine 294">
          <a:extLst>
            <a:ext uri="{FF2B5EF4-FFF2-40B4-BE49-F238E27FC236}">
              <a16:creationId xmlns="" xmlns:a16="http://schemas.microsoft.com/office/drawing/2014/main" id="{C5B3BF16-D155-4FDC-A6B3-21E368AB0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62457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312</xdr:row>
      <xdr:rowOff>59630</xdr:rowOff>
    </xdr:from>
    <xdr:to>
      <xdr:col>0</xdr:col>
      <xdr:colOff>819150</xdr:colOff>
      <xdr:row>312</xdr:row>
      <xdr:rowOff>534056</xdr:rowOff>
    </xdr:to>
    <xdr:pic>
      <xdr:nvPicPr>
        <xdr:cNvPr id="296" name="Immagine 295">
          <a:extLst>
            <a:ext uri="{FF2B5EF4-FFF2-40B4-BE49-F238E27FC236}">
              <a16:creationId xmlns="" xmlns:a16="http://schemas.microsoft.com/office/drawing/2014/main" id="{9BD42A13-4226-4647-AFAC-BDB72285E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3792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313</xdr:row>
      <xdr:rowOff>59630</xdr:rowOff>
    </xdr:from>
    <xdr:to>
      <xdr:col>0</xdr:col>
      <xdr:colOff>819150</xdr:colOff>
      <xdr:row>313</xdr:row>
      <xdr:rowOff>534056</xdr:rowOff>
    </xdr:to>
    <xdr:pic>
      <xdr:nvPicPr>
        <xdr:cNvPr id="297" name="Immagine 296">
          <a:extLst>
            <a:ext uri="{FF2B5EF4-FFF2-40B4-BE49-F238E27FC236}">
              <a16:creationId xmlns="" xmlns:a16="http://schemas.microsoft.com/office/drawing/2014/main" id="{2F91CBAD-CA64-4D65-9FD4-4C09C47C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5127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314</xdr:row>
      <xdr:rowOff>59630</xdr:rowOff>
    </xdr:from>
    <xdr:to>
      <xdr:col>0</xdr:col>
      <xdr:colOff>819150</xdr:colOff>
      <xdr:row>314</xdr:row>
      <xdr:rowOff>534056</xdr:rowOff>
    </xdr:to>
    <xdr:pic>
      <xdr:nvPicPr>
        <xdr:cNvPr id="298" name="Immagine 297">
          <a:extLst>
            <a:ext uri="{FF2B5EF4-FFF2-40B4-BE49-F238E27FC236}">
              <a16:creationId xmlns="" xmlns:a16="http://schemas.microsoft.com/office/drawing/2014/main" id="{E295A8D5-DB67-4768-884D-6805195B2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6461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315</xdr:row>
      <xdr:rowOff>59630</xdr:rowOff>
    </xdr:from>
    <xdr:to>
      <xdr:col>0</xdr:col>
      <xdr:colOff>819150</xdr:colOff>
      <xdr:row>315</xdr:row>
      <xdr:rowOff>534056</xdr:rowOff>
    </xdr:to>
    <xdr:pic>
      <xdr:nvPicPr>
        <xdr:cNvPr id="299" name="Immagine 298">
          <a:extLst>
            <a:ext uri="{FF2B5EF4-FFF2-40B4-BE49-F238E27FC236}">
              <a16:creationId xmlns="" xmlns:a16="http://schemas.microsoft.com/office/drawing/2014/main" id="{EF5EA0AB-3996-46B6-A9F5-900257722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07796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316</xdr:row>
      <xdr:rowOff>59630</xdr:rowOff>
    </xdr:from>
    <xdr:to>
      <xdr:col>0</xdr:col>
      <xdr:colOff>819150</xdr:colOff>
      <xdr:row>316</xdr:row>
      <xdr:rowOff>534056</xdr:rowOff>
    </xdr:to>
    <xdr:pic>
      <xdr:nvPicPr>
        <xdr:cNvPr id="300" name="Immagine 299">
          <a:extLst>
            <a:ext uri="{FF2B5EF4-FFF2-40B4-BE49-F238E27FC236}">
              <a16:creationId xmlns="" xmlns:a16="http://schemas.microsoft.com/office/drawing/2014/main" id="{312F2616-8181-4AD4-8073-6EEA0920D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19131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317</xdr:row>
      <xdr:rowOff>59630</xdr:rowOff>
    </xdr:from>
    <xdr:to>
      <xdr:col>0</xdr:col>
      <xdr:colOff>819150</xdr:colOff>
      <xdr:row>317</xdr:row>
      <xdr:rowOff>534056</xdr:rowOff>
    </xdr:to>
    <xdr:pic>
      <xdr:nvPicPr>
        <xdr:cNvPr id="301" name="Immagine 300">
          <a:extLst>
            <a:ext uri="{FF2B5EF4-FFF2-40B4-BE49-F238E27FC236}">
              <a16:creationId xmlns="" xmlns:a16="http://schemas.microsoft.com/office/drawing/2014/main" id="{45653F5E-1144-4A05-BF41-7C65E7AEC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30466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318</xdr:row>
      <xdr:rowOff>59630</xdr:rowOff>
    </xdr:from>
    <xdr:to>
      <xdr:col>0</xdr:col>
      <xdr:colOff>819150</xdr:colOff>
      <xdr:row>318</xdr:row>
      <xdr:rowOff>534056</xdr:rowOff>
    </xdr:to>
    <xdr:pic>
      <xdr:nvPicPr>
        <xdr:cNvPr id="302" name="Immagine 301">
          <a:extLst>
            <a:ext uri="{FF2B5EF4-FFF2-40B4-BE49-F238E27FC236}">
              <a16:creationId xmlns="" xmlns:a16="http://schemas.microsoft.com/office/drawing/2014/main" id="{3B1CA63B-8D1D-4295-B115-28AE6D982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418008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319</xdr:row>
      <xdr:rowOff>59630</xdr:rowOff>
    </xdr:from>
    <xdr:to>
      <xdr:col>0</xdr:col>
      <xdr:colOff>819150</xdr:colOff>
      <xdr:row>319</xdr:row>
      <xdr:rowOff>534056</xdr:rowOff>
    </xdr:to>
    <xdr:pic>
      <xdr:nvPicPr>
        <xdr:cNvPr id="303" name="Immagine 302">
          <a:extLst>
            <a:ext uri="{FF2B5EF4-FFF2-40B4-BE49-F238E27FC236}">
              <a16:creationId xmlns="" xmlns:a16="http://schemas.microsoft.com/office/drawing/2014/main" id="{9FEB99C2-55AA-47EB-8CD3-E6324661F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531355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320</xdr:row>
      <xdr:rowOff>59630</xdr:rowOff>
    </xdr:from>
    <xdr:to>
      <xdr:col>0</xdr:col>
      <xdr:colOff>819150</xdr:colOff>
      <xdr:row>320</xdr:row>
      <xdr:rowOff>534056</xdr:rowOff>
    </xdr:to>
    <xdr:pic>
      <xdr:nvPicPr>
        <xdr:cNvPr id="304" name="Immagine 303">
          <a:extLst>
            <a:ext uri="{FF2B5EF4-FFF2-40B4-BE49-F238E27FC236}">
              <a16:creationId xmlns="" xmlns:a16="http://schemas.microsoft.com/office/drawing/2014/main" id="{8F7DDB24-26D9-4F0D-863C-B9DA41A24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447030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321</xdr:row>
      <xdr:rowOff>59630</xdr:rowOff>
    </xdr:from>
    <xdr:to>
      <xdr:col>0</xdr:col>
      <xdr:colOff>819150</xdr:colOff>
      <xdr:row>321</xdr:row>
      <xdr:rowOff>534056</xdr:rowOff>
    </xdr:to>
    <xdr:pic>
      <xdr:nvPicPr>
        <xdr:cNvPr id="305" name="Immagine 304">
          <a:extLst>
            <a:ext uri="{FF2B5EF4-FFF2-40B4-BE49-F238E27FC236}">
              <a16:creationId xmlns="" xmlns:a16="http://schemas.microsoft.com/office/drawing/2014/main" id="{D06A2E9E-2266-4C12-B951-D911E36AD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7580505"/>
          <a:ext cx="819150" cy="4744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322</xdr:row>
      <xdr:rowOff>59630</xdr:rowOff>
    </xdr:from>
    <xdr:to>
      <xdr:col>0</xdr:col>
      <xdr:colOff>819150</xdr:colOff>
      <xdr:row>322</xdr:row>
      <xdr:rowOff>534056</xdr:rowOff>
    </xdr:to>
    <xdr:pic>
      <xdr:nvPicPr>
        <xdr:cNvPr id="306" name="Immagine 305">
          <a:extLst>
            <a:ext uri="{FF2B5EF4-FFF2-40B4-BE49-F238E27FC236}">
              <a16:creationId xmlns="" xmlns:a16="http://schemas.microsoft.com/office/drawing/2014/main" id="{C2F03ACF-76E1-48B2-BABB-3A306358E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713980"/>
          <a:ext cx="819150" cy="4744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24"/>
  <sheetViews>
    <sheetView showGridLines="0" tabSelected="1" workbookViewId="0">
      <pane ySplit="7" topLeftCell="A8" activePane="bottomLeft" state="frozen"/>
      <selection pane="bottomLeft" activeCell="A23" sqref="A23"/>
    </sheetView>
  </sheetViews>
  <sheetFormatPr defaultColWidth="8.85546875" defaultRowHeight="11.25"/>
  <cols>
    <col min="1" max="1" width="10.42578125" style="1" customWidth="1"/>
    <col min="2" max="2" width="7.140625" style="1" bestFit="1" customWidth="1"/>
    <col min="3" max="3" width="8.28515625" style="1" bestFit="1" customWidth="1"/>
    <col min="4" max="4" width="8" style="6" customWidth="1"/>
    <col min="5" max="5" width="8.7109375" style="6" customWidth="1"/>
    <col min="6" max="6" width="7.5703125" style="6" customWidth="1"/>
    <col min="7" max="7" width="7.28515625" style="6" bestFit="1" customWidth="1"/>
    <col min="8" max="8" width="11.7109375" style="6" customWidth="1"/>
    <col min="9" max="9" width="10.85546875" style="6" customWidth="1"/>
    <col min="10" max="10" width="8.140625" style="6" customWidth="1"/>
    <col min="11" max="11" width="11" style="7" customWidth="1"/>
    <col min="12" max="12" width="5.140625" style="27" customWidth="1"/>
    <col min="13" max="36" width="4" style="3" customWidth="1"/>
    <col min="37" max="37" width="4" style="1" customWidth="1"/>
    <col min="38" max="38" width="10.28515625" style="18" customWidth="1"/>
    <col min="39" max="39" width="12.85546875" style="22" customWidth="1"/>
    <col min="40" max="40" width="14.140625" style="22" bestFit="1" customWidth="1"/>
    <col min="41" max="41" width="10.28515625" style="1" bestFit="1" customWidth="1"/>
    <col min="42" max="16384" width="8.85546875" style="1"/>
  </cols>
  <sheetData>
    <row r="1" spans="1:42">
      <c r="A1" s="9"/>
      <c r="B1" s="9"/>
      <c r="C1" s="9"/>
      <c r="D1" s="10"/>
      <c r="E1" s="10"/>
      <c r="F1" s="10"/>
      <c r="G1" s="10"/>
      <c r="H1" s="10"/>
      <c r="I1" s="10"/>
      <c r="J1" s="10"/>
      <c r="K1" s="10"/>
      <c r="L1" s="28">
        <v>1</v>
      </c>
      <c r="M1" s="29">
        <v>3</v>
      </c>
      <c r="N1" s="29" t="s">
        <v>1</v>
      </c>
      <c r="O1" s="29">
        <v>4</v>
      </c>
      <c r="P1" s="29" t="s">
        <v>2</v>
      </c>
      <c r="Q1" s="29">
        <v>5</v>
      </c>
      <c r="R1" s="29" t="s">
        <v>3</v>
      </c>
      <c r="S1" s="29">
        <v>6</v>
      </c>
      <c r="T1" s="29" t="s">
        <v>4</v>
      </c>
      <c r="U1" s="29">
        <v>7</v>
      </c>
      <c r="V1" s="29" t="s">
        <v>5</v>
      </c>
      <c r="W1" s="29">
        <v>8</v>
      </c>
      <c r="X1" s="29" t="s">
        <v>6</v>
      </c>
      <c r="Y1" s="29">
        <v>9</v>
      </c>
      <c r="Z1" s="29" t="s">
        <v>7</v>
      </c>
      <c r="AA1" s="29">
        <v>10</v>
      </c>
      <c r="AB1" s="29" t="s">
        <v>8</v>
      </c>
      <c r="AC1" s="29">
        <v>11</v>
      </c>
      <c r="AD1" s="29" t="s">
        <v>9</v>
      </c>
      <c r="AE1" s="29">
        <v>12</v>
      </c>
      <c r="AF1" s="29" t="s">
        <v>10</v>
      </c>
      <c r="AG1" s="29">
        <v>13</v>
      </c>
      <c r="AH1" s="29" t="s">
        <v>11</v>
      </c>
      <c r="AI1" s="29">
        <v>14</v>
      </c>
      <c r="AJ1" s="29" t="s">
        <v>12</v>
      </c>
      <c r="AK1" s="29">
        <v>15</v>
      </c>
      <c r="AL1" s="13"/>
      <c r="AM1" s="19"/>
      <c r="AN1" s="19"/>
    </row>
    <row r="2" spans="1:42">
      <c r="A2" s="9"/>
      <c r="B2" s="9"/>
      <c r="C2" s="9"/>
      <c r="D2" s="10"/>
      <c r="E2" s="10"/>
      <c r="F2" s="10"/>
      <c r="G2" s="10"/>
      <c r="H2" s="10"/>
      <c r="I2" s="10"/>
      <c r="J2" s="10"/>
      <c r="K2" s="10"/>
      <c r="L2" s="28">
        <v>2</v>
      </c>
      <c r="M2" s="29">
        <v>36</v>
      </c>
      <c r="N2" s="29">
        <v>37</v>
      </c>
      <c r="O2" s="29">
        <v>38</v>
      </c>
      <c r="P2" s="29">
        <v>39</v>
      </c>
      <c r="Q2" s="29">
        <v>40</v>
      </c>
      <c r="R2" s="29">
        <v>41</v>
      </c>
      <c r="S2" s="29">
        <v>42</v>
      </c>
      <c r="T2" s="29">
        <v>43</v>
      </c>
      <c r="U2" s="29">
        <v>44</v>
      </c>
      <c r="V2" s="29">
        <v>45</v>
      </c>
      <c r="W2" s="29">
        <v>46</v>
      </c>
      <c r="X2" s="29">
        <v>47</v>
      </c>
      <c r="Y2" s="29">
        <v>48</v>
      </c>
      <c r="Z2" s="29">
        <v>49</v>
      </c>
      <c r="AA2" s="29">
        <v>50</v>
      </c>
      <c r="AB2" s="29">
        <v>51</v>
      </c>
      <c r="AC2" s="29">
        <v>52</v>
      </c>
      <c r="AD2" s="29"/>
      <c r="AE2" s="29"/>
      <c r="AF2" s="29"/>
      <c r="AG2" s="29"/>
      <c r="AH2" s="29"/>
      <c r="AI2" s="29"/>
      <c r="AJ2" s="29"/>
      <c r="AK2" s="29"/>
      <c r="AL2" s="13"/>
      <c r="AM2" s="19"/>
      <c r="AN2" s="19"/>
    </row>
    <row r="3" spans="1:42">
      <c r="A3" s="9"/>
      <c r="B3" s="9"/>
      <c r="C3" s="9"/>
      <c r="D3" s="10"/>
      <c r="E3" s="10"/>
      <c r="F3" s="10"/>
      <c r="G3" s="10"/>
      <c r="H3" s="10"/>
      <c r="I3" s="10"/>
      <c r="J3" s="10"/>
      <c r="K3" s="10"/>
      <c r="L3" s="28">
        <v>6</v>
      </c>
      <c r="M3" s="29" t="s">
        <v>5</v>
      </c>
      <c r="N3" s="29">
        <v>8</v>
      </c>
      <c r="O3" s="29" t="s">
        <v>6</v>
      </c>
      <c r="P3" s="29">
        <v>9</v>
      </c>
      <c r="Q3" s="29" t="s">
        <v>7</v>
      </c>
      <c r="R3" s="29">
        <v>10</v>
      </c>
      <c r="S3" s="29" t="s">
        <v>8</v>
      </c>
      <c r="T3" s="29">
        <v>11</v>
      </c>
      <c r="U3" s="29" t="s">
        <v>9</v>
      </c>
      <c r="V3" s="29">
        <v>12</v>
      </c>
      <c r="W3" s="29" t="s">
        <v>10</v>
      </c>
      <c r="X3" s="29">
        <v>13</v>
      </c>
      <c r="Y3" s="29" t="s">
        <v>11</v>
      </c>
      <c r="Z3" s="29">
        <v>1</v>
      </c>
      <c r="AA3" s="29" t="s">
        <v>13</v>
      </c>
      <c r="AB3" s="29">
        <v>2</v>
      </c>
      <c r="AC3" s="29" t="s">
        <v>0</v>
      </c>
      <c r="AD3" s="29">
        <v>3</v>
      </c>
      <c r="AE3" s="29" t="s">
        <v>1</v>
      </c>
      <c r="AF3" s="29">
        <v>4</v>
      </c>
      <c r="AG3" s="29" t="s">
        <v>2</v>
      </c>
      <c r="AH3" s="29">
        <v>5</v>
      </c>
      <c r="AI3" s="29" t="s">
        <v>3</v>
      </c>
      <c r="AJ3" s="29">
        <v>6</v>
      </c>
      <c r="AK3" s="29" t="s">
        <v>4</v>
      </c>
      <c r="AL3" s="13"/>
      <c r="AM3" s="19"/>
      <c r="AN3" s="19"/>
      <c r="AO3" s="30"/>
    </row>
    <row r="4" spans="1:42">
      <c r="A4" s="16"/>
      <c r="B4" s="16"/>
      <c r="C4" s="16"/>
      <c r="D4" s="17"/>
      <c r="E4" s="17"/>
      <c r="F4" s="17"/>
      <c r="G4" s="17"/>
      <c r="H4" s="17"/>
      <c r="I4" s="17"/>
      <c r="J4" s="17"/>
      <c r="K4" s="17"/>
      <c r="L4" s="28">
        <v>23</v>
      </c>
      <c r="M4" s="29" t="s">
        <v>0</v>
      </c>
      <c r="N4" s="29">
        <v>3</v>
      </c>
      <c r="O4" s="29" t="s">
        <v>1</v>
      </c>
      <c r="P4" s="29">
        <v>4</v>
      </c>
      <c r="Q4" s="29" t="s">
        <v>2</v>
      </c>
      <c r="R4" s="29">
        <v>5</v>
      </c>
      <c r="S4" s="29" t="s">
        <v>3</v>
      </c>
      <c r="T4" s="29">
        <v>6</v>
      </c>
      <c r="U4" s="29" t="s">
        <v>4</v>
      </c>
      <c r="V4" s="29">
        <v>7</v>
      </c>
      <c r="W4" s="29" t="s">
        <v>5</v>
      </c>
      <c r="X4" s="29">
        <v>8</v>
      </c>
      <c r="Y4" s="29" t="s">
        <v>6</v>
      </c>
      <c r="Z4" s="29">
        <v>9</v>
      </c>
      <c r="AA4" s="29" t="s">
        <v>7</v>
      </c>
      <c r="AB4" s="29">
        <v>10</v>
      </c>
      <c r="AC4" s="29" t="s">
        <v>8</v>
      </c>
      <c r="AD4" s="29">
        <v>11</v>
      </c>
      <c r="AE4" s="29" t="s">
        <v>9</v>
      </c>
      <c r="AF4" s="29">
        <v>12</v>
      </c>
      <c r="AG4" s="29" t="s">
        <v>10</v>
      </c>
      <c r="AH4" s="29">
        <v>13</v>
      </c>
      <c r="AI4" s="29" t="s">
        <v>11</v>
      </c>
      <c r="AJ4" s="29">
        <v>1</v>
      </c>
      <c r="AK4" s="29" t="s">
        <v>13</v>
      </c>
      <c r="AL4" s="14"/>
      <c r="AM4" s="20"/>
      <c r="AN4" s="20"/>
    </row>
    <row r="5" spans="1:42">
      <c r="A5" s="16"/>
      <c r="B5" s="16"/>
      <c r="C5" s="16"/>
      <c r="D5" s="17"/>
      <c r="E5" s="17"/>
      <c r="F5" s="17"/>
      <c r="G5" s="17"/>
      <c r="H5" s="17"/>
      <c r="I5" s="17"/>
      <c r="J5" s="17"/>
      <c r="K5" s="17"/>
      <c r="L5" s="28">
        <v>33</v>
      </c>
      <c r="M5" s="29">
        <v>16</v>
      </c>
      <c r="N5" s="29">
        <v>17</v>
      </c>
      <c r="O5" s="29">
        <v>18</v>
      </c>
      <c r="P5" s="29">
        <v>19</v>
      </c>
      <c r="Q5" s="29">
        <v>20</v>
      </c>
      <c r="R5" s="29">
        <v>21</v>
      </c>
      <c r="S5" s="29">
        <v>22</v>
      </c>
      <c r="T5" s="29">
        <v>23</v>
      </c>
      <c r="U5" s="29">
        <v>24</v>
      </c>
      <c r="V5" s="29">
        <v>25</v>
      </c>
      <c r="W5" s="29">
        <v>26</v>
      </c>
      <c r="X5" s="29">
        <v>27</v>
      </c>
      <c r="Y5" s="29">
        <v>28</v>
      </c>
      <c r="Z5" s="29">
        <v>29</v>
      </c>
      <c r="AA5" s="29">
        <v>30</v>
      </c>
      <c r="AB5" s="29">
        <v>31</v>
      </c>
      <c r="AC5" s="29">
        <v>32</v>
      </c>
      <c r="AD5" s="29">
        <v>33</v>
      </c>
      <c r="AE5" s="29">
        <v>34</v>
      </c>
      <c r="AF5" s="29">
        <v>35</v>
      </c>
      <c r="AG5" s="29">
        <v>36</v>
      </c>
      <c r="AH5" s="29">
        <v>37</v>
      </c>
      <c r="AI5" s="29">
        <v>38</v>
      </c>
      <c r="AJ5" s="29">
        <v>39</v>
      </c>
      <c r="AK5" s="29">
        <v>40</v>
      </c>
      <c r="AL5" s="14"/>
      <c r="AM5" s="20"/>
      <c r="AN5" s="20"/>
      <c r="AO5" s="4"/>
    </row>
    <row r="6" spans="1:42">
      <c r="A6" s="16"/>
      <c r="B6" s="16"/>
      <c r="C6" s="16"/>
      <c r="D6" s="17"/>
      <c r="E6" s="17"/>
      <c r="F6" s="17"/>
      <c r="G6" s="17"/>
      <c r="H6" s="17"/>
      <c r="I6" s="17"/>
      <c r="J6" s="17"/>
      <c r="K6" s="17"/>
      <c r="L6" s="28">
        <v>101</v>
      </c>
      <c r="M6" s="29">
        <v>3</v>
      </c>
      <c r="N6" s="29" t="s">
        <v>1</v>
      </c>
      <c r="O6" s="29">
        <v>4</v>
      </c>
      <c r="P6" s="29" t="s">
        <v>2</v>
      </c>
      <c r="Q6" s="29">
        <v>5</v>
      </c>
      <c r="R6" s="29" t="s">
        <v>3</v>
      </c>
      <c r="S6" s="29">
        <v>6</v>
      </c>
      <c r="T6" s="29" t="s">
        <v>4</v>
      </c>
      <c r="U6" s="29">
        <v>7</v>
      </c>
      <c r="V6" s="29" t="s">
        <v>5</v>
      </c>
      <c r="W6" s="29">
        <v>8</v>
      </c>
      <c r="X6" s="29" t="s">
        <v>6</v>
      </c>
      <c r="Y6" s="29">
        <v>9</v>
      </c>
      <c r="Z6" s="29" t="s">
        <v>7</v>
      </c>
      <c r="AA6" s="29">
        <v>10</v>
      </c>
      <c r="AB6" s="29" t="s">
        <v>8</v>
      </c>
      <c r="AC6" s="29">
        <v>11</v>
      </c>
      <c r="AD6" s="29" t="s">
        <v>9</v>
      </c>
      <c r="AE6" s="29">
        <v>12</v>
      </c>
      <c r="AF6" s="29" t="s">
        <v>10</v>
      </c>
      <c r="AG6" s="29">
        <v>13</v>
      </c>
      <c r="AH6" s="29" t="s">
        <v>11</v>
      </c>
      <c r="AI6" s="29">
        <v>14</v>
      </c>
      <c r="AJ6" s="29" t="s">
        <v>12</v>
      </c>
      <c r="AK6" s="29">
        <v>15</v>
      </c>
      <c r="AL6" s="8">
        <v>21573</v>
      </c>
      <c r="AM6" s="20"/>
      <c r="AN6" s="23">
        <f>SUM(DIADORA!AN8:AN323)</f>
        <v>2680159</v>
      </c>
      <c r="AO6" s="4"/>
    </row>
    <row r="7" spans="1:42" s="2" customFormat="1" ht="18" customHeight="1">
      <c r="A7" s="26" t="s">
        <v>858</v>
      </c>
      <c r="B7" s="26" t="s">
        <v>848</v>
      </c>
      <c r="C7" s="26" t="s">
        <v>847</v>
      </c>
      <c r="D7" s="26" t="s">
        <v>14</v>
      </c>
      <c r="E7" s="26" t="s">
        <v>846</v>
      </c>
      <c r="F7" s="26" t="s">
        <v>845</v>
      </c>
      <c r="G7" s="26" t="s">
        <v>863</v>
      </c>
      <c r="H7" s="26" t="s">
        <v>859</v>
      </c>
      <c r="I7" s="26" t="s">
        <v>860</v>
      </c>
      <c r="J7" s="26" t="s">
        <v>861</v>
      </c>
      <c r="K7" s="26" t="s">
        <v>862</v>
      </c>
      <c r="L7" s="26" t="s">
        <v>864</v>
      </c>
      <c r="M7" s="31" t="s">
        <v>865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3"/>
      <c r="AL7" s="24" t="s">
        <v>849</v>
      </c>
      <c r="AM7" s="25" t="s">
        <v>850</v>
      </c>
      <c r="AN7" s="25" t="s">
        <v>857</v>
      </c>
      <c r="AO7" s="5"/>
      <c r="AP7" s="5"/>
    </row>
    <row r="8" spans="1:42" ht="46.5" customHeight="1">
      <c r="A8" s="12"/>
      <c r="B8" s="12" t="s">
        <v>844</v>
      </c>
      <c r="C8" s="12" t="s">
        <v>17</v>
      </c>
      <c r="D8" s="15" t="s">
        <v>853</v>
      </c>
      <c r="E8" s="15" t="s">
        <v>18</v>
      </c>
      <c r="F8" s="15" t="s">
        <v>19</v>
      </c>
      <c r="G8" s="15">
        <v>2023</v>
      </c>
      <c r="H8" s="15" t="s">
        <v>408</v>
      </c>
      <c r="I8" s="15" t="s">
        <v>409</v>
      </c>
      <c r="J8" s="15" t="s">
        <v>90</v>
      </c>
      <c r="K8" s="15" t="s">
        <v>91</v>
      </c>
      <c r="L8" s="11" t="s">
        <v>387</v>
      </c>
      <c r="M8" s="12">
        <v>0</v>
      </c>
      <c r="N8" s="12">
        <v>7</v>
      </c>
      <c r="O8" s="12">
        <v>78</v>
      </c>
      <c r="P8" s="12">
        <v>137</v>
      </c>
      <c r="Q8" s="12">
        <v>223</v>
      </c>
      <c r="R8" s="12">
        <v>211</v>
      </c>
      <c r="S8" s="12">
        <v>290</v>
      </c>
      <c r="T8" s="12">
        <v>267</v>
      </c>
      <c r="U8" s="12">
        <v>58</v>
      </c>
      <c r="V8" s="12">
        <v>163</v>
      </c>
      <c r="W8" s="12">
        <v>47</v>
      </c>
      <c r="X8" s="12">
        <v>11</v>
      </c>
      <c r="Y8" s="12">
        <v>12</v>
      </c>
      <c r="Z8" s="12">
        <v>0</v>
      </c>
      <c r="AA8" s="12">
        <v>0</v>
      </c>
      <c r="AB8" s="12">
        <v>0</v>
      </c>
      <c r="AC8" s="12">
        <v>0</v>
      </c>
      <c r="AD8" s="12">
        <v>0</v>
      </c>
      <c r="AE8" s="12">
        <v>0</v>
      </c>
      <c r="AF8" s="12">
        <v>0</v>
      </c>
      <c r="AG8" s="12">
        <v>0</v>
      </c>
      <c r="AH8" s="12">
        <v>0</v>
      </c>
      <c r="AI8" s="12">
        <v>0</v>
      </c>
      <c r="AJ8" s="12">
        <v>0</v>
      </c>
      <c r="AK8" s="12">
        <v>0</v>
      </c>
      <c r="AL8" s="11">
        <v>1504</v>
      </c>
      <c r="AM8" s="21">
        <v>150</v>
      </c>
      <c r="AN8" s="21">
        <f t="shared" ref="AN8:AN71" si="0">AM8*AL8</f>
        <v>225600</v>
      </c>
    </row>
    <row r="9" spans="1:42" ht="46.5" customHeight="1">
      <c r="A9" s="12"/>
      <c r="B9" s="12" t="s">
        <v>844</v>
      </c>
      <c r="C9" s="12" t="s">
        <v>17</v>
      </c>
      <c r="D9" s="15" t="s">
        <v>853</v>
      </c>
      <c r="E9" s="15" t="s">
        <v>18</v>
      </c>
      <c r="F9" s="15" t="s">
        <v>19</v>
      </c>
      <c r="G9" s="15" t="s">
        <v>137</v>
      </c>
      <c r="H9" s="15" t="s">
        <v>460</v>
      </c>
      <c r="I9" s="15" t="s">
        <v>461</v>
      </c>
      <c r="J9" s="15" t="s">
        <v>462</v>
      </c>
      <c r="K9" s="15" t="s">
        <v>463</v>
      </c>
      <c r="L9" s="11" t="s">
        <v>387</v>
      </c>
      <c r="M9" s="12">
        <v>0</v>
      </c>
      <c r="N9" s="12">
        <v>1</v>
      </c>
      <c r="O9" s="12">
        <v>6</v>
      </c>
      <c r="P9" s="12">
        <v>72</v>
      </c>
      <c r="Q9" s="12">
        <v>126</v>
      </c>
      <c r="R9" s="12">
        <v>139</v>
      </c>
      <c r="S9" s="12">
        <v>172</v>
      </c>
      <c r="T9" s="12">
        <v>154</v>
      </c>
      <c r="U9" s="12">
        <v>65</v>
      </c>
      <c r="V9" s="12">
        <v>112</v>
      </c>
      <c r="W9" s="12">
        <v>15</v>
      </c>
      <c r="X9" s="12">
        <v>2</v>
      </c>
      <c r="Y9" s="12">
        <v>0</v>
      </c>
      <c r="Z9" s="12">
        <v>0</v>
      </c>
      <c r="AA9" s="12">
        <v>0</v>
      </c>
      <c r="AB9" s="12">
        <v>0</v>
      </c>
      <c r="AC9" s="12">
        <v>0</v>
      </c>
      <c r="AD9" s="12">
        <v>0</v>
      </c>
      <c r="AE9" s="12">
        <v>0</v>
      </c>
      <c r="AF9" s="12">
        <v>0</v>
      </c>
      <c r="AG9" s="12">
        <v>0</v>
      </c>
      <c r="AH9" s="12">
        <v>0</v>
      </c>
      <c r="AI9" s="12">
        <v>0</v>
      </c>
      <c r="AJ9" s="12">
        <v>0</v>
      </c>
      <c r="AK9" s="12">
        <v>0</v>
      </c>
      <c r="AL9" s="11">
        <v>864</v>
      </c>
      <c r="AM9" s="21">
        <v>150</v>
      </c>
      <c r="AN9" s="21">
        <f t="shared" si="0"/>
        <v>129600</v>
      </c>
    </row>
    <row r="10" spans="1:42" ht="46.5" customHeight="1">
      <c r="A10" s="12"/>
      <c r="B10" s="12" t="s">
        <v>844</v>
      </c>
      <c r="C10" s="12" t="s">
        <v>17</v>
      </c>
      <c r="D10" s="15" t="s">
        <v>853</v>
      </c>
      <c r="E10" s="15" t="s">
        <v>18</v>
      </c>
      <c r="F10" s="15" t="s">
        <v>19</v>
      </c>
      <c r="G10" s="15" t="s">
        <v>43</v>
      </c>
      <c r="H10" s="15" t="s">
        <v>422</v>
      </c>
      <c r="I10" s="15" t="s">
        <v>423</v>
      </c>
      <c r="J10" s="15" t="s">
        <v>388</v>
      </c>
      <c r="K10" s="15" t="s">
        <v>389</v>
      </c>
      <c r="L10" s="11" t="s">
        <v>387</v>
      </c>
      <c r="M10" s="12">
        <v>0</v>
      </c>
      <c r="N10" s="12">
        <v>10</v>
      </c>
      <c r="O10" s="12">
        <v>36</v>
      </c>
      <c r="P10" s="12">
        <v>81</v>
      </c>
      <c r="Q10" s="12">
        <v>106</v>
      </c>
      <c r="R10" s="12">
        <v>128</v>
      </c>
      <c r="S10" s="12">
        <v>160</v>
      </c>
      <c r="T10" s="12">
        <v>133</v>
      </c>
      <c r="U10" s="12">
        <v>60</v>
      </c>
      <c r="V10" s="12">
        <v>82</v>
      </c>
      <c r="W10" s="12">
        <v>32</v>
      </c>
      <c r="X10" s="12">
        <v>16</v>
      </c>
      <c r="Y10" s="12">
        <v>8</v>
      </c>
      <c r="Z10" s="12">
        <v>0</v>
      </c>
      <c r="AA10" s="12">
        <v>0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11">
        <v>852</v>
      </c>
      <c r="AM10" s="21">
        <v>145</v>
      </c>
      <c r="AN10" s="21">
        <f t="shared" si="0"/>
        <v>123540</v>
      </c>
    </row>
    <row r="11" spans="1:42" ht="46.5" customHeight="1">
      <c r="A11" s="12"/>
      <c r="B11" s="12" t="s">
        <v>844</v>
      </c>
      <c r="C11" s="12" t="s">
        <v>17</v>
      </c>
      <c r="D11" s="15" t="s">
        <v>851</v>
      </c>
      <c r="E11" s="15" t="s">
        <v>18</v>
      </c>
      <c r="F11" s="15" t="s">
        <v>19</v>
      </c>
      <c r="G11" s="15" t="s">
        <v>137</v>
      </c>
      <c r="H11" s="15" t="s">
        <v>442</v>
      </c>
      <c r="I11" s="15" t="s">
        <v>443</v>
      </c>
      <c r="J11" s="15" t="s">
        <v>103</v>
      </c>
      <c r="K11" s="15" t="s">
        <v>104</v>
      </c>
      <c r="L11" s="11" t="s">
        <v>387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2</v>
      </c>
      <c r="U11" s="12">
        <v>18</v>
      </c>
      <c r="V11" s="12">
        <v>39</v>
      </c>
      <c r="W11" s="12">
        <v>74</v>
      </c>
      <c r="X11" s="12">
        <v>112</v>
      </c>
      <c r="Y11" s="12">
        <v>112</v>
      </c>
      <c r="Z11" s="12">
        <v>118</v>
      </c>
      <c r="AA11" s="12">
        <v>85</v>
      </c>
      <c r="AB11" s="12">
        <v>67</v>
      </c>
      <c r="AC11" s="12">
        <v>48</v>
      </c>
      <c r="AD11" s="12">
        <v>10</v>
      </c>
      <c r="AE11" s="12">
        <v>5</v>
      </c>
      <c r="AF11" s="12">
        <v>4</v>
      </c>
      <c r="AG11" s="12">
        <v>1</v>
      </c>
      <c r="AH11" s="12">
        <v>0</v>
      </c>
      <c r="AI11" s="12">
        <v>0</v>
      </c>
      <c r="AJ11" s="12">
        <v>0</v>
      </c>
      <c r="AK11" s="12">
        <v>0</v>
      </c>
      <c r="AL11" s="11">
        <v>695</v>
      </c>
      <c r="AM11" s="21">
        <v>145</v>
      </c>
      <c r="AN11" s="21">
        <f t="shared" si="0"/>
        <v>100775</v>
      </c>
    </row>
    <row r="12" spans="1:42" ht="46.5" customHeight="1">
      <c r="A12" s="12"/>
      <c r="B12" s="12" t="s">
        <v>844</v>
      </c>
      <c r="C12" s="12" t="s">
        <v>17</v>
      </c>
      <c r="D12" s="15" t="s">
        <v>853</v>
      </c>
      <c r="E12" s="15" t="s">
        <v>18</v>
      </c>
      <c r="F12" s="15" t="s">
        <v>19</v>
      </c>
      <c r="G12" s="15" t="s">
        <v>137</v>
      </c>
      <c r="H12" s="15" t="s">
        <v>422</v>
      </c>
      <c r="I12" s="15" t="s">
        <v>423</v>
      </c>
      <c r="J12" s="15" t="s">
        <v>131</v>
      </c>
      <c r="K12" s="15" t="s">
        <v>132</v>
      </c>
      <c r="L12" s="11" t="s">
        <v>387</v>
      </c>
      <c r="M12" s="12">
        <v>0</v>
      </c>
      <c r="N12" s="12">
        <v>3</v>
      </c>
      <c r="O12" s="12">
        <v>32</v>
      </c>
      <c r="P12" s="12">
        <v>42</v>
      </c>
      <c r="Q12" s="12">
        <v>102</v>
      </c>
      <c r="R12" s="12">
        <v>100</v>
      </c>
      <c r="S12" s="12">
        <v>111</v>
      </c>
      <c r="T12" s="12">
        <v>103</v>
      </c>
      <c r="U12" s="12">
        <v>45</v>
      </c>
      <c r="V12" s="12">
        <v>71</v>
      </c>
      <c r="W12" s="12">
        <v>14</v>
      </c>
      <c r="X12" s="12">
        <v>12</v>
      </c>
      <c r="Y12" s="12">
        <v>5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1">
        <v>640</v>
      </c>
      <c r="AM12" s="21">
        <v>145</v>
      </c>
      <c r="AN12" s="21">
        <f t="shared" si="0"/>
        <v>92800</v>
      </c>
    </row>
    <row r="13" spans="1:42" ht="46.5" customHeight="1">
      <c r="A13" s="12"/>
      <c r="B13" s="12" t="s">
        <v>844</v>
      </c>
      <c r="C13" s="12" t="s">
        <v>17</v>
      </c>
      <c r="D13" s="15" t="s">
        <v>851</v>
      </c>
      <c r="E13" s="15" t="s">
        <v>18</v>
      </c>
      <c r="F13" s="15" t="s">
        <v>19</v>
      </c>
      <c r="G13" s="15" t="s">
        <v>43</v>
      </c>
      <c r="H13" s="15" t="s">
        <v>442</v>
      </c>
      <c r="I13" s="15" t="s">
        <v>443</v>
      </c>
      <c r="J13" s="15" t="s">
        <v>448</v>
      </c>
      <c r="K13" s="15" t="s">
        <v>449</v>
      </c>
      <c r="L13" s="11" t="s">
        <v>387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1</v>
      </c>
      <c r="U13" s="12">
        <v>1</v>
      </c>
      <c r="V13" s="12">
        <v>13</v>
      </c>
      <c r="W13" s="12">
        <v>37</v>
      </c>
      <c r="X13" s="12">
        <v>58</v>
      </c>
      <c r="Y13" s="12">
        <v>63</v>
      </c>
      <c r="Z13" s="12">
        <v>87</v>
      </c>
      <c r="AA13" s="12">
        <v>101</v>
      </c>
      <c r="AB13" s="12">
        <v>85</v>
      </c>
      <c r="AC13" s="12">
        <v>58</v>
      </c>
      <c r="AD13" s="12">
        <v>38</v>
      </c>
      <c r="AE13" s="12">
        <v>23</v>
      </c>
      <c r="AF13" s="12">
        <v>10</v>
      </c>
      <c r="AG13" s="12">
        <v>7</v>
      </c>
      <c r="AH13" s="12">
        <v>9</v>
      </c>
      <c r="AI13" s="12">
        <v>0</v>
      </c>
      <c r="AJ13" s="12">
        <v>0</v>
      </c>
      <c r="AK13" s="12">
        <v>0</v>
      </c>
      <c r="AL13" s="11">
        <v>591</v>
      </c>
      <c r="AM13" s="21">
        <v>145</v>
      </c>
      <c r="AN13" s="21">
        <f t="shared" si="0"/>
        <v>85695</v>
      </c>
    </row>
    <row r="14" spans="1:42" ht="46.5" customHeight="1">
      <c r="A14" s="12"/>
      <c r="B14" s="12" t="s">
        <v>844</v>
      </c>
      <c r="C14" s="12" t="s">
        <v>17</v>
      </c>
      <c r="D14" s="15" t="s">
        <v>853</v>
      </c>
      <c r="E14" s="15" t="s">
        <v>18</v>
      </c>
      <c r="F14" s="15" t="s">
        <v>19</v>
      </c>
      <c r="G14" s="15" t="s">
        <v>52</v>
      </c>
      <c r="H14" s="15" t="s">
        <v>375</v>
      </c>
      <c r="I14" s="15" t="s">
        <v>376</v>
      </c>
      <c r="J14" s="15" t="s">
        <v>377</v>
      </c>
      <c r="K14" s="15" t="s">
        <v>378</v>
      </c>
      <c r="L14" s="11" t="s">
        <v>15</v>
      </c>
      <c r="M14" s="12">
        <v>0</v>
      </c>
      <c r="N14" s="12">
        <v>0</v>
      </c>
      <c r="O14" s="12">
        <v>0</v>
      </c>
      <c r="P14" s="12">
        <v>0</v>
      </c>
      <c r="Q14" s="12">
        <v>42</v>
      </c>
      <c r="R14" s="12">
        <v>73</v>
      </c>
      <c r="S14" s="12">
        <v>192</v>
      </c>
      <c r="T14" s="12">
        <v>174</v>
      </c>
      <c r="U14" s="12">
        <v>4</v>
      </c>
      <c r="V14" s="12">
        <v>99</v>
      </c>
      <c r="W14" s="12">
        <v>0</v>
      </c>
      <c r="X14" s="12">
        <v>0</v>
      </c>
      <c r="Y14" s="12">
        <v>4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1">
        <v>588</v>
      </c>
      <c r="AM14" s="21">
        <v>130</v>
      </c>
      <c r="AN14" s="21">
        <f t="shared" si="0"/>
        <v>76440</v>
      </c>
    </row>
    <row r="15" spans="1:42" ht="46.5" customHeight="1">
      <c r="A15" s="12"/>
      <c r="B15" s="12" t="s">
        <v>844</v>
      </c>
      <c r="C15" s="12" t="s">
        <v>17</v>
      </c>
      <c r="D15" s="15" t="s">
        <v>856</v>
      </c>
      <c r="E15" s="15" t="s">
        <v>25</v>
      </c>
      <c r="F15" s="15" t="s">
        <v>26</v>
      </c>
      <c r="G15" s="15" t="s">
        <v>137</v>
      </c>
      <c r="H15" s="15" t="s">
        <v>471</v>
      </c>
      <c r="I15" s="15" t="s">
        <v>261</v>
      </c>
      <c r="J15" s="15" t="s">
        <v>467</v>
      </c>
      <c r="K15" s="15" t="s">
        <v>468</v>
      </c>
      <c r="L15" s="11" t="s">
        <v>51</v>
      </c>
      <c r="M15" s="12">
        <v>0</v>
      </c>
      <c r="N15" s="12">
        <v>0</v>
      </c>
      <c r="O15" s="12">
        <v>71</v>
      </c>
      <c r="P15" s="12">
        <v>0</v>
      </c>
      <c r="Q15" s="12">
        <v>84</v>
      </c>
      <c r="R15" s="12">
        <v>74</v>
      </c>
      <c r="S15" s="12">
        <v>0</v>
      </c>
      <c r="T15" s="12">
        <v>78</v>
      </c>
      <c r="U15" s="12">
        <v>0</v>
      </c>
      <c r="V15" s="12">
        <v>77</v>
      </c>
      <c r="W15" s="12">
        <v>0</v>
      </c>
      <c r="X15" s="12">
        <v>77</v>
      </c>
      <c r="Y15" s="12">
        <v>90</v>
      </c>
      <c r="Z15" s="12">
        <v>8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  <c r="AL15" s="11">
        <v>559</v>
      </c>
      <c r="AM15" s="21">
        <v>35</v>
      </c>
      <c r="AN15" s="21">
        <f t="shared" si="0"/>
        <v>19565</v>
      </c>
    </row>
    <row r="16" spans="1:42" ht="46.5" customHeight="1">
      <c r="A16" s="12"/>
      <c r="B16" s="12" t="s">
        <v>844</v>
      </c>
      <c r="C16" s="12" t="s">
        <v>17</v>
      </c>
      <c r="D16" s="15" t="s">
        <v>852</v>
      </c>
      <c r="E16" s="15" t="s">
        <v>25</v>
      </c>
      <c r="F16" s="15" t="s">
        <v>26</v>
      </c>
      <c r="G16" s="15" t="s">
        <v>52</v>
      </c>
      <c r="H16" s="15" t="s">
        <v>699</v>
      </c>
      <c r="I16" s="15" t="s">
        <v>700</v>
      </c>
      <c r="J16" s="15" t="s">
        <v>697</v>
      </c>
      <c r="K16" s="15" t="s">
        <v>698</v>
      </c>
      <c r="L16" s="11" t="s">
        <v>15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12</v>
      </c>
      <c r="T16" s="12">
        <v>11</v>
      </c>
      <c r="U16" s="12">
        <v>36</v>
      </c>
      <c r="V16" s="12">
        <v>57</v>
      </c>
      <c r="W16" s="12">
        <v>84</v>
      </c>
      <c r="X16" s="12">
        <v>70</v>
      </c>
      <c r="Y16" s="12">
        <v>86</v>
      </c>
      <c r="Z16" s="12">
        <v>65</v>
      </c>
      <c r="AA16" s="12">
        <v>45</v>
      </c>
      <c r="AB16" s="12">
        <v>32</v>
      </c>
      <c r="AC16" s="12">
        <v>15</v>
      </c>
      <c r="AD16" s="12">
        <v>17</v>
      </c>
      <c r="AE16" s="12">
        <v>12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1">
        <v>542</v>
      </c>
      <c r="AM16" s="21">
        <v>120</v>
      </c>
      <c r="AN16" s="21">
        <f t="shared" si="0"/>
        <v>65040</v>
      </c>
    </row>
    <row r="17" spans="1:40" ht="46.5" customHeight="1">
      <c r="A17" s="12"/>
      <c r="B17" s="12" t="s">
        <v>844</v>
      </c>
      <c r="C17" s="12" t="s">
        <v>17</v>
      </c>
      <c r="D17" s="15" t="s">
        <v>853</v>
      </c>
      <c r="E17" s="15" t="s">
        <v>18</v>
      </c>
      <c r="F17" s="15" t="s">
        <v>19</v>
      </c>
      <c r="G17" s="15" t="s">
        <v>43</v>
      </c>
      <c r="H17" s="15" t="s">
        <v>460</v>
      </c>
      <c r="I17" s="15" t="s">
        <v>461</v>
      </c>
      <c r="J17" s="15" t="s">
        <v>434</v>
      </c>
      <c r="K17" s="15" t="s">
        <v>435</v>
      </c>
      <c r="L17" s="11" t="s">
        <v>387</v>
      </c>
      <c r="M17" s="12">
        <v>0</v>
      </c>
      <c r="N17" s="12">
        <v>7</v>
      </c>
      <c r="O17" s="12">
        <v>15</v>
      </c>
      <c r="P17" s="12">
        <v>55</v>
      </c>
      <c r="Q17" s="12">
        <v>76</v>
      </c>
      <c r="R17" s="12">
        <v>74</v>
      </c>
      <c r="S17" s="12">
        <v>107</v>
      </c>
      <c r="T17" s="12">
        <v>94</v>
      </c>
      <c r="U17" s="12">
        <v>22</v>
      </c>
      <c r="V17" s="12">
        <v>32</v>
      </c>
      <c r="W17" s="12">
        <v>6</v>
      </c>
      <c r="X17" s="12">
        <v>9</v>
      </c>
      <c r="Y17" s="12">
        <v>4</v>
      </c>
      <c r="Z17" s="12">
        <v>0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1">
        <v>501</v>
      </c>
      <c r="AM17" s="21">
        <v>150</v>
      </c>
      <c r="AN17" s="21">
        <f t="shared" si="0"/>
        <v>75150</v>
      </c>
    </row>
    <row r="18" spans="1:40" ht="46.5" customHeight="1">
      <c r="A18" s="12"/>
      <c r="B18" s="12" t="s">
        <v>844</v>
      </c>
      <c r="C18" s="12" t="s">
        <v>17</v>
      </c>
      <c r="D18" s="15" t="s">
        <v>851</v>
      </c>
      <c r="E18" s="15" t="s">
        <v>18</v>
      </c>
      <c r="F18" s="15" t="s">
        <v>19</v>
      </c>
      <c r="G18" s="15" t="s">
        <v>137</v>
      </c>
      <c r="H18" s="15" t="s">
        <v>424</v>
      </c>
      <c r="I18" s="15" t="s">
        <v>425</v>
      </c>
      <c r="J18" s="15" t="s">
        <v>426</v>
      </c>
      <c r="K18" s="15" t="s">
        <v>427</v>
      </c>
      <c r="L18" s="11" t="s">
        <v>387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6</v>
      </c>
      <c r="U18" s="12">
        <v>8</v>
      </c>
      <c r="V18" s="12">
        <v>19</v>
      </c>
      <c r="W18" s="12">
        <v>26</v>
      </c>
      <c r="X18" s="12">
        <v>55</v>
      </c>
      <c r="Y18" s="12">
        <v>64</v>
      </c>
      <c r="Z18" s="12">
        <v>81</v>
      </c>
      <c r="AA18" s="12">
        <v>77</v>
      </c>
      <c r="AB18" s="12">
        <v>50</v>
      </c>
      <c r="AC18" s="12">
        <v>29</v>
      </c>
      <c r="AD18" s="12">
        <v>28</v>
      </c>
      <c r="AE18" s="12">
        <v>11</v>
      </c>
      <c r="AF18" s="12">
        <v>10</v>
      </c>
      <c r="AG18" s="12">
        <v>2</v>
      </c>
      <c r="AH18" s="12">
        <v>1</v>
      </c>
      <c r="AI18" s="12">
        <v>0</v>
      </c>
      <c r="AJ18" s="12">
        <v>0</v>
      </c>
      <c r="AK18" s="12">
        <v>0</v>
      </c>
      <c r="AL18" s="11">
        <v>467</v>
      </c>
      <c r="AM18" s="21">
        <v>150</v>
      </c>
      <c r="AN18" s="21">
        <f t="shared" si="0"/>
        <v>70050</v>
      </c>
    </row>
    <row r="19" spans="1:40" ht="46.5" customHeight="1">
      <c r="A19" s="12"/>
      <c r="B19" s="12" t="s">
        <v>844</v>
      </c>
      <c r="C19" s="12" t="s">
        <v>17</v>
      </c>
      <c r="D19" s="15" t="s">
        <v>851</v>
      </c>
      <c r="E19" s="15" t="s">
        <v>18</v>
      </c>
      <c r="F19" s="15" t="s">
        <v>19</v>
      </c>
      <c r="G19" s="15" t="s">
        <v>52</v>
      </c>
      <c r="H19" s="15" t="s">
        <v>300</v>
      </c>
      <c r="I19" s="15" t="s">
        <v>301</v>
      </c>
      <c r="J19" s="15" t="s">
        <v>266</v>
      </c>
      <c r="K19" s="15" t="s">
        <v>267</v>
      </c>
      <c r="L19" s="11" t="s">
        <v>15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12</v>
      </c>
      <c r="X19" s="12">
        <v>60</v>
      </c>
      <c r="Y19" s="12">
        <v>86</v>
      </c>
      <c r="Z19" s="12">
        <v>82</v>
      </c>
      <c r="AA19" s="12">
        <v>74</v>
      </c>
      <c r="AB19" s="12">
        <v>52</v>
      </c>
      <c r="AC19" s="12">
        <v>64</v>
      </c>
      <c r="AD19" s="12">
        <v>12</v>
      </c>
      <c r="AE19" s="12">
        <v>3</v>
      </c>
      <c r="AF19" s="12">
        <v>0</v>
      </c>
      <c r="AG19" s="12">
        <v>4</v>
      </c>
      <c r="AH19" s="12">
        <v>3</v>
      </c>
      <c r="AI19" s="12">
        <v>0</v>
      </c>
      <c r="AJ19" s="12">
        <v>0</v>
      </c>
      <c r="AK19" s="12">
        <v>0</v>
      </c>
      <c r="AL19" s="11">
        <v>452</v>
      </c>
      <c r="AM19" s="21">
        <v>145</v>
      </c>
      <c r="AN19" s="21">
        <f t="shared" si="0"/>
        <v>65540</v>
      </c>
    </row>
    <row r="20" spans="1:40" ht="46.5" customHeight="1">
      <c r="A20" s="12"/>
      <c r="B20" s="12" t="s">
        <v>844</v>
      </c>
      <c r="C20" s="12" t="s">
        <v>17</v>
      </c>
      <c r="D20" s="15" t="s">
        <v>851</v>
      </c>
      <c r="E20" s="15" t="s">
        <v>18</v>
      </c>
      <c r="F20" s="15" t="s">
        <v>19</v>
      </c>
      <c r="G20" s="15" t="s">
        <v>43</v>
      </c>
      <c r="H20" s="15" t="s">
        <v>442</v>
      </c>
      <c r="I20" s="15" t="s">
        <v>443</v>
      </c>
      <c r="J20" s="15" t="s">
        <v>452</v>
      </c>
      <c r="K20" s="15" t="s">
        <v>453</v>
      </c>
      <c r="L20" s="11" t="s">
        <v>387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6</v>
      </c>
      <c r="U20" s="12">
        <v>20</v>
      </c>
      <c r="V20" s="12">
        <v>33</v>
      </c>
      <c r="W20" s="12">
        <v>43</v>
      </c>
      <c r="X20" s="12">
        <v>55</v>
      </c>
      <c r="Y20" s="12">
        <v>55</v>
      </c>
      <c r="Z20" s="12">
        <v>63</v>
      </c>
      <c r="AA20" s="12">
        <v>55</v>
      </c>
      <c r="AB20" s="12">
        <v>55</v>
      </c>
      <c r="AC20" s="12">
        <v>27</v>
      </c>
      <c r="AD20" s="12">
        <v>13</v>
      </c>
      <c r="AE20" s="12">
        <v>9</v>
      </c>
      <c r="AF20" s="12">
        <v>2</v>
      </c>
      <c r="AG20" s="12">
        <v>3</v>
      </c>
      <c r="AH20" s="12">
        <v>4</v>
      </c>
      <c r="AI20" s="12">
        <v>0</v>
      </c>
      <c r="AJ20" s="12">
        <v>0</v>
      </c>
      <c r="AK20" s="12">
        <v>0</v>
      </c>
      <c r="AL20" s="11">
        <v>443</v>
      </c>
      <c r="AM20" s="21">
        <v>145</v>
      </c>
      <c r="AN20" s="21">
        <f t="shared" si="0"/>
        <v>64235</v>
      </c>
    </row>
    <row r="21" spans="1:40" ht="46.5" customHeight="1">
      <c r="A21" s="12"/>
      <c r="B21" s="12" t="s">
        <v>844</v>
      </c>
      <c r="C21" s="12" t="s">
        <v>17</v>
      </c>
      <c r="D21" s="15" t="s">
        <v>853</v>
      </c>
      <c r="E21" s="15" t="s">
        <v>18</v>
      </c>
      <c r="F21" s="15" t="s">
        <v>19</v>
      </c>
      <c r="G21" s="15" t="s">
        <v>30</v>
      </c>
      <c r="H21" s="15" t="s">
        <v>326</v>
      </c>
      <c r="I21" s="15" t="s">
        <v>327</v>
      </c>
      <c r="J21" s="15" t="s">
        <v>93</v>
      </c>
      <c r="K21" s="15" t="s">
        <v>94</v>
      </c>
      <c r="L21" s="11" t="s">
        <v>15</v>
      </c>
      <c r="M21" s="12">
        <v>0</v>
      </c>
      <c r="N21" s="12">
        <v>0</v>
      </c>
      <c r="O21" s="12">
        <v>0</v>
      </c>
      <c r="P21" s="12">
        <v>10</v>
      </c>
      <c r="Q21" s="12">
        <v>0</v>
      </c>
      <c r="R21" s="12">
        <v>18</v>
      </c>
      <c r="S21" s="12">
        <v>136</v>
      </c>
      <c r="T21" s="12">
        <v>164</v>
      </c>
      <c r="U21" s="12">
        <v>0</v>
      </c>
      <c r="V21" s="12">
        <v>93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1">
        <v>421</v>
      </c>
      <c r="AM21" s="21">
        <v>130</v>
      </c>
      <c r="AN21" s="21">
        <f t="shared" si="0"/>
        <v>54730</v>
      </c>
    </row>
    <row r="22" spans="1:40" ht="46.5" customHeight="1">
      <c r="A22" s="12"/>
      <c r="B22" s="12" t="s">
        <v>844</v>
      </c>
      <c r="C22" s="12" t="s">
        <v>17</v>
      </c>
      <c r="D22" s="15" t="s">
        <v>851</v>
      </c>
      <c r="E22" s="15" t="s">
        <v>18</v>
      </c>
      <c r="F22" s="15" t="s">
        <v>19</v>
      </c>
      <c r="G22" s="15" t="s">
        <v>137</v>
      </c>
      <c r="H22" s="15" t="s">
        <v>424</v>
      </c>
      <c r="I22" s="15" t="s">
        <v>425</v>
      </c>
      <c r="J22" s="15" t="s">
        <v>428</v>
      </c>
      <c r="K22" s="15" t="s">
        <v>429</v>
      </c>
      <c r="L22" s="11" t="s">
        <v>387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0</v>
      </c>
      <c r="T22" s="12">
        <v>6</v>
      </c>
      <c r="U22" s="12">
        <v>7</v>
      </c>
      <c r="V22" s="12">
        <v>23</v>
      </c>
      <c r="W22" s="12">
        <v>40</v>
      </c>
      <c r="X22" s="12">
        <v>79</v>
      </c>
      <c r="Y22" s="12">
        <v>82</v>
      </c>
      <c r="Z22" s="12">
        <v>72</v>
      </c>
      <c r="AA22" s="12">
        <v>35</v>
      </c>
      <c r="AB22" s="12">
        <v>37</v>
      </c>
      <c r="AC22" s="12">
        <v>5</v>
      </c>
      <c r="AD22" s="12">
        <v>26</v>
      </c>
      <c r="AE22" s="12">
        <v>6</v>
      </c>
      <c r="AF22" s="12">
        <v>3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1">
        <v>421</v>
      </c>
      <c r="AM22" s="21">
        <v>150</v>
      </c>
      <c r="AN22" s="21">
        <f t="shared" si="0"/>
        <v>63150</v>
      </c>
    </row>
    <row r="23" spans="1:40" ht="46.5" customHeight="1">
      <c r="A23" s="12"/>
      <c r="B23" s="12" t="s">
        <v>844</v>
      </c>
      <c r="C23" s="12" t="s">
        <v>17</v>
      </c>
      <c r="D23" s="15" t="s">
        <v>856</v>
      </c>
      <c r="E23" s="15" t="s">
        <v>25</v>
      </c>
      <c r="F23" s="15" t="s">
        <v>26</v>
      </c>
      <c r="G23" s="15" t="s">
        <v>137</v>
      </c>
      <c r="H23" s="15" t="s">
        <v>471</v>
      </c>
      <c r="I23" s="15" t="s">
        <v>261</v>
      </c>
      <c r="J23" s="15" t="s">
        <v>276</v>
      </c>
      <c r="K23" s="15" t="s">
        <v>277</v>
      </c>
      <c r="L23" s="11" t="s">
        <v>51</v>
      </c>
      <c r="M23" s="12">
        <v>0</v>
      </c>
      <c r="N23" s="12">
        <v>0</v>
      </c>
      <c r="O23" s="12">
        <v>20</v>
      </c>
      <c r="P23" s="12">
        <v>0</v>
      </c>
      <c r="Q23" s="12">
        <v>43</v>
      </c>
      <c r="R23" s="12">
        <v>69</v>
      </c>
      <c r="S23" s="12">
        <v>0</v>
      </c>
      <c r="T23" s="12">
        <v>0</v>
      </c>
      <c r="U23" s="12">
        <v>0</v>
      </c>
      <c r="V23" s="12">
        <v>65</v>
      </c>
      <c r="W23" s="12">
        <v>0</v>
      </c>
      <c r="X23" s="12">
        <v>76</v>
      </c>
      <c r="Y23" s="12">
        <v>69</v>
      </c>
      <c r="Z23" s="12">
        <v>0</v>
      </c>
      <c r="AA23" s="12">
        <v>74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1">
        <v>416</v>
      </c>
      <c r="AM23" s="21">
        <v>35</v>
      </c>
      <c r="AN23" s="21">
        <f t="shared" si="0"/>
        <v>14560</v>
      </c>
    </row>
    <row r="24" spans="1:40" ht="46.5" customHeight="1">
      <c r="A24" s="12"/>
      <c r="B24" s="12" t="s">
        <v>844</v>
      </c>
      <c r="C24" s="12" t="s">
        <v>17</v>
      </c>
      <c r="D24" s="15" t="s">
        <v>853</v>
      </c>
      <c r="E24" s="15" t="s">
        <v>18</v>
      </c>
      <c r="F24" s="15" t="s">
        <v>19</v>
      </c>
      <c r="G24" s="15" t="s">
        <v>137</v>
      </c>
      <c r="H24" s="15" t="s">
        <v>460</v>
      </c>
      <c r="I24" s="15" t="s">
        <v>461</v>
      </c>
      <c r="J24" s="15" t="s">
        <v>296</v>
      </c>
      <c r="K24" s="15" t="s">
        <v>297</v>
      </c>
      <c r="L24" s="11" t="s">
        <v>387</v>
      </c>
      <c r="M24" s="12">
        <v>0</v>
      </c>
      <c r="N24" s="12">
        <v>0</v>
      </c>
      <c r="O24" s="12">
        <v>7</v>
      </c>
      <c r="P24" s="12">
        <v>22</v>
      </c>
      <c r="Q24" s="12">
        <v>21</v>
      </c>
      <c r="R24" s="12">
        <v>38</v>
      </c>
      <c r="S24" s="12">
        <v>73</v>
      </c>
      <c r="T24" s="12">
        <v>71</v>
      </c>
      <c r="U24" s="12">
        <v>73</v>
      </c>
      <c r="V24" s="12">
        <v>66</v>
      </c>
      <c r="W24" s="12">
        <v>29</v>
      </c>
      <c r="X24" s="12">
        <v>0</v>
      </c>
      <c r="Y24" s="12">
        <v>13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1">
        <v>413</v>
      </c>
      <c r="AM24" s="21">
        <v>150</v>
      </c>
      <c r="AN24" s="21">
        <f t="shared" si="0"/>
        <v>61950</v>
      </c>
    </row>
    <row r="25" spans="1:40" ht="46.5" customHeight="1">
      <c r="A25" s="12"/>
      <c r="B25" s="12" t="s">
        <v>844</v>
      </c>
      <c r="C25" s="12" t="s">
        <v>17</v>
      </c>
      <c r="D25" s="15" t="s">
        <v>853</v>
      </c>
      <c r="E25" s="15" t="s">
        <v>18</v>
      </c>
      <c r="F25" s="15" t="s">
        <v>19</v>
      </c>
      <c r="G25" s="15" t="s">
        <v>30</v>
      </c>
      <c r="H25" s="15" t="s">
        <v>302</v>
      </c>
      <c r="I25" s="15" t="s">
        <v>303</v>
      </c>
      <c r="J25" s="15" t="s">
        <v>90</v>
      </c>
      <c r="K25" s="15" t="s">
        <v>91</v>
      </c>
      <c r="L25" s="11" t="s">
        <v>15</v>
      </c>
      <c r="M25" s="12">
        <v>0</v>
      </c>
      <c r="N25" s="12">
        <v>0</v>
      </c>
      <c r="O25" s="12">
        <v>16</v>
      </c>
      <c r="P25" s="12">
        <v>53</v>
      </c>
      <c r="Q25" s="12">
        <v>5</v>
      </c>
      <c r="R25" s="12">
        <v>14</v>
      </c>
      <c r="S25" s="12">
        <v>64</v>
      </c>
      <c r="T25" s="12">
        <v>151</v>
      </c>
      <c r="U25" s="12">
        <v>0</v>
      </c>
      <c r="V25" s="12">
        <v>45</v>
      </c>
      <c r="W25" s="12">
        <v>5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1">
        <v>353</v>
      </c>
      <c r="AM25" s="21">
        <v>145</v>
      </c>
      <c r="AN25" s="21">
        <f t="shared" si="0"/>
        <v>51185</v>
      </c>
    </row>
    <row r="26" spans="1:40" ht="46.5" customHeight="1">
      <c r="A26" s="12"/>
      <c r="B26" s="12" t="s">
        <v>844</v>
      </c>
      <c r="C26" s="12" t="s">
        <v>17</v>
      </c>
      <c r="D26" s="15" t="s">
        <v>851</v>
      </c>
      <c r="E26" s="15" t="s">
        <v>18</v>
      </c>
      <c r="F26" s="15" t="s">
        <v>19</v>
      </c>
      <c r="G26" s="15" t="s">
        <v>43</v>
      </c>
      <c r="H26" s="15" t="s">
        <v>442</v>
      </c>
      <c r="I26" s="15" t="s">
        <v>443</v>
      </c>
      <c r="J26" s="15" t="s">
        <v>450</v>
      </c>
      <c r="K26" s="15" t="s">
        <v>451</v>
      </c>
      <c r="L26" s="11" t="s">
        <v>387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2</v>
      </c>
      <c r="U26" s="12">
        <v>6</v>
      </c>
      <c r="V26" s="12">
        <v>34</v>
      </c>
      <c r="W26" s="12">
        <v>45</v>
      </c>
      <c r="X26" s="12">
        <v>51</v>
      </c>
      <c r="Y26" s="12">
        <v>59</v>
      </c>
      <c r="Z26" s="12">
        <v>59</v>
      </c>
      <c r="AA26" s="12">
        <v>28</v>
      </c>
      <c r="AB26" s="12">
        <v>29</v>
      </c>
      <c r="AC26" s="12">
        <v>12</v>
      </c>
      <c r="AD26" s="12">
        <v>8</v>
      </c>
      <c r="AE26" s="12">
        <v>5</v>
      </c>
      <c r="AF26" s="12">
        <v>2</v>
      </c>
      <c r="AG26" s="12">
        <v>4</v>
      </c>
      <c r="AH26" s="12">
        <v>5</v>
      </c>
      <c r="AI26" s="12">
        <v>0</v>
      </c>
      <c r="AJ26" s="12">
        <v>0</v>
      </c>
      <c r="AK26" s="12">
        <v>0</v>
      </c>
      <c r="AL26" s="11">
        <v>349</v>
      </c>
      <c r="AM26" s="21">
        <v>145</v>
      </c>
      <c r="AN26" s="21">
        <f t="shared" si="0"/>
        <v>50605</v>
      </c>
    </row>
    <row r="27" spans="1:40" ht="46.5" customHeight="1">
      <c r="A27" s="12"/>
      <c r="B27" s="12" t="s">
        <v>844</v>
      </c>
      <c r="C27" s="12" t="s">
        <v>17</v>
      </c>
      <c r="D27" s="15" t="s">
        <v>851</v>
      </c>
      <c r="E27" s="15" t="s">
        <v>18</v>
      </c>
      <c r="F27" s="15" t="s">
        <v>19</v>
      </c>
      <c r="G27" s="15" t="s">
        <v>137</v>
      </c>
      <c r="H27" s="15" t="s">
        <v>416</v>
      </c>
      <c r="I27" s="15" t="s">
        <v>417</v>
      </c>
      <c r="J27" s="15" t="s">
        <v>90</v>
      </c>
      <c r="K27" s="15" t="s">
        <v>91</v>
      </c>
      <c r="L27" s="11" t="s">
        <v>387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2</v>
      </c>
      <c r="U27" s="12">
        <v>24</v>
      </c>
      <c r="V27" s="12">
        <v>4</v>
      </c>
      <c r="W27" s="12">
        <v>17</v>
      </c>
      <c r="X27" s="12">
        <v>62</v>
      </c>
      <c r="Y27" s="12">
        <v>45</v>
      </c>
      <c r="Z27" s="12">
        <v>39</v>
      </c>
      <c r="AA27" s="12">
        <v>42</v>
      </c>
      <c r="AB27" s="12">
        <v>28</v>
      </c>
      <c r="AC27" s="12">
        <v>36</v>
      </c>
      <c r="AD27" s="12">
        <v>32</v>
      </c>
      <c r="AE27" s="12">
        <v>2</v>
      </c>
      <c r="AF27" s="12">
        <v>1</v>
      </c>
      <c r="AG27" s="12">
        <v>1</v>
      </c>
      <c r="AH27" s="12">
        <v>0</v>
      </c>
      <c r="AI27" s="12">
        <v>0</v>
      </c>
      <c r="AJ27" s="12">
        <v>0</v>
      </c>
      <c r="AK27" s="12">
        <v>0</v>
      </c>
      <c r="AL27" s="11">
        <v>335</v>
      </c>
      <c r="AM27" s="21">
        <v>150</v>
      </c>
      <c r="AN27" s="21">
        <f t="shared" si="0"/>
        <v>50250</v>
      </c>
    </row>
    <row r="28" spans="1:40" ht="46.5" customHeight="1">
      <c r="A28" s="12"/>
      <c r="B28" s="12" t="s">
        <v>844</v>
      </c>
      <c r="C28" s="12" t="s">
        <v>17</v>
      </c>
      <c r="D28" s="15" t="s">
        <v>852</v>
      </c>
      <c r="E28" s="15" t="s">
        <v>25</v>
      </c>
      <c r="F28" s="15" t="s">
        <v>26</v>
      </c>
      <c r="G28" s="15" t="s">
        <v>43</v>
      </c>
      <c r="H28" s="15" t="s">
        <v>822</v>
      </c>
      <c r="I28" s="15" t="s">
        <v>823</v>
      </c>
      <c r="J28" s="15" t="s">
        <v>824</v>
      </c>
      <c r="K28" s="15" t="s">
        <v>825</v>
      </c>
      <c r="L28" s="11" t="s">
        <v>15</v>
      </c>
      <c r="M28" s="12">
        <v>0</v>
      </c>
      <c r="N28" s="12">
        <v>2</v>
      </c>
      <c r="O28" s="12">
        <v>2</v>
      </c>
      <c r="P28" s="12">
        <v>6</v>
      </c>
      <c r="Q28" s="12">
        <v>3</v>
      </c>
      <c r="R28" s="12">
        <v>8</v>
      </c>
      <c r="S28" s="12">
        <v>5</v>
      </c>
      <c r="T28" s="12">
        <v>25</v>
      </c>
      <c r="U28" s="12">
        <v>12</v>
      </c>
      <c r="V28" s="12">
        <v>38</v>
      </c>
      <c r="W28" s="12">
        <v>45</v>
      </c>
      <c r="X28" s="12">
        <v>25</v>
      </c>
      <c r="Y28" s="12">
        <v>53</v>
      </c>
      <c r="Z28" s="12">
        <v>44</v>
      </c>
      <c r="AA28" s="12">
        <v>11</v>
      </c>
      <c r="AB28" s="12">
        <v>31</v>
      </c>
      <c r="AC28" s="12">
        <v>5</v>
      </c>
      <c r="AD28" s="12">
        <v>14</v>
      </c>
      <c r="AE28" s="12">
        <v>3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12">
        <v>0</v>
      </c>
      <c r="AL28" s="11">
        <v>332</v>
      </c>
      <c r="AM28" s="21">
        <v>130</v>
      </c>
      <c r="AN28" s="21">
        <f t="shared" si="0"/>
        <v>43160</v>
      </c>
    </row>
    <row r="29" spans="1:40" ht="46.5" customHeight="1">
      <c r="A29" s="12"/>
      <c r="B29" s="12" t="s">
        <v>844</v>
      </c>
      <c r="C29" s="12" t="s">
        <v>17</v>
      </c>
      <c r="D29" s="15" t="s">
        <v>854</v>
      </c>
      <c r="E29" s="15" t="s">
        <v>25</v>
      </c>
      <c r="F29" s="15" t="s">
        <v>26</v>
      </c>
      <c r="G29" s="15" t="s">
        <v>137</v>
      </c>
      <c r="H29" s="15" t="s">
        <v>469</v>
      </c>
      <c r="I29" s="15" t="s">
        <v>470</v>
      </c>
      <c r="J29" s="15" t="s">
        <v>276</v>
      </c>
      <c r="K29" s="15" t="s">
        <v>277</v>
      </c>
      <c r="L29" s="11" t="s">
        <v>57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8</v>
      </c>
      <c r="S29" s="12">
        <v>0</v>
      </c>
      <c r="T29" s="12">
        <v>87</v>
      </c>
      <c r="U29" s="12">
        <v>0</v>
      </c>
      <c r="V29" s="12">
        <v>65</v>
      </c>
      <c r="W29" s="12">
        <v>73</v>
      </c>
      <c r="X29" s="12">
        <v>0</v>
      </c>
      <c r="Y29" s="12">
        <v>45</v>
      </c>
      <c r="Z29" s="12">
        <v>42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  <c r="AJ29" s="12">
        <v>0</v>
      </c>
      <c r="AK29" s="12">
        <v>0</v>
      </c>
      <c r="AL29" s="11">
        <v>320</v>
      </c>
      <c r="AM29" s="21">
        <v>42</v>
      </c>
      <c r="AN29" s="21">
        <f t="shared" si="0"/>
        <v>13440</v>
      </c>
    </row>
    <row r="30" spans="1:40" ht="46.5" customHeight="1">
      <c r="A30" s="12"/>
      <c r="B30" s="12" t="s">
        <v>844</v>
      </c>
      <c r="C30" s="12" t="s">
        <v>17</v>
      </c>
      <c r="D30" s="15" t="s">
        <v>853</v>
      </c>
      <c r="E30" s="15" t="s">
        <v>18</v>
      </c>
      <c r="F30" s="15" t="s">
        <v>19</v>
      </c>
      <c r="G30" s="15" t="s">
        <v>52</v>
      </c>
      <c r="H30" s="15" t="s">
        <v>302</v>
      </c>
      <c r="I30" s="15" t="s">
        <v>303</v>
      </c>
      <c r="J30" s="15" t="s">
        <v>266</v>
      </c>
      <c r="K30" s="15" t="s">
        <v>267</v>
      </c>
      <c r="L30" s="11" t="s">
        <v>15</v>
      </c>
      <c r="M30" s="12">
        <v>0</v>
      </c>
      <c r="N30" s="12">
        <v>0</v>
      </c>
      <c r="O30" s="12">
        <v>1</v>
      </c>
      <c r="P30" s="12">
        <v>2</v>
      </c>
      <c r="Q30" s="12">
        <v>3</v>
      </c>
      <c r="R30" s="12">
        <v>2</v>
      </c>
      <c r="S30" s="12">
        <v>35</v>
      </c>
      <c r="T30" s="12">
        <v>54</v>
      </c>
      <c r="U30" s="12">
        <v>71</v>
      </c>
      <c r="V30" s="12">
        <v>63</v>
      </c>
      <c r="W30" s="12">
        <v>31</v>
      </c>
      <c r="X30" s="12">
        <v>27</v>
      </c>
      <c r="Y30" s="12">
        <v>22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1">
        <v>311</v>
      </c>
      <c r="AM30" s="21">
        <v>145</v>
      </c>
      <c r="AN30" s="21">
        <f t="shared" si="0"/>
        <v>45095</v>
      </c>
    </row>
    <row r="31" spans="1:40" ht="46.5" customHeight="1">
      <c r="A31" s="12"/>
      <c r="B31" s="12" t="s">
        <v>844</v>
      </c>
      <c r="C31" s="12" t="s">
        <v>17</v>
      </c>
      <c r="D31" s="15" t="s">
        <v>853</v>
      </c>
      <c r="E31" s="15" t="s">
        <v>18</v>
      </c>
      <c r="F31" s="15" t="s">
        <v>19</v>
      </c>
      <c r="G31" s="15" t="s">
        <v>43</v>
      </c>
      <c r="H31" s="15" t="s">
        <v>430</v>
      </c>
      <c r="I31" s="15" t="s">
        <v>431</v>
      </c>
      <c r="J31" s="15" t="s">
        <v>86</v>
      </c>
      <c r="K31" s="15" t="s">
        <v>87</v>
      </c>
      <c r="L31" s="11" t="s">
        <v>387</v>
      </c>
      <c r="M31" s="12">
        <v>0</v>
      </c>
      <c r="N31" s="12">
        <v>3</v>
      </c>
      <c r="O31" s="12">
        <v>8</v>
      </c>
      <c r="P31" s="12">
        <v>34</v>
      </c>
      <c r="Q31" s="12">
        <v>40</v>
      </c>
      <c r="R31" s="12">
        <v>36</v>
      </c>
      <c r="S31" s="12">
        <v>51</v>
      </c>
      <c r="T31" s="12">
        <v>50</v>
      </c>
      <c r="U31" s="12">
        <v>35</v>
      </c>
      <c r="V31" s="12">
        <v>30</v>
      </c>
      <c r="W31" s="12">
        <v>13</v>
      </c>
      <c r="X31" s="12">
        <v>7</v>
      </c>
      <c r="Y31" s="12">
        <v>4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1">
        <v>311</v>
      </c>
      <c r="AM31" s="21">
        <v>145</v>
      </c>
      <c r="AN31" s="21">
        <f t="shared" si="0"/>
        <v>45095</v>
      </c>
    </row>
    <row r="32" spans="1:40" ht="46.5" customHeight="1">
      <c r="A32" s="12"/>
      <c r="B32" s="12" t="s">
        <v>844</v>
      </c>
      <c r="C32" s="12" t="s">
        <v>17</v>
      </c>
      <c r="D32" s="15" t="s">
        <v>853</v>
      </c>
      <c r="E32" s="15" t="s">
        <v>18</v>
      </c>
      <c r="F32" s="15" t="s">
        <v>19</v>
      </c>
      <c r="G32" s="15" t="s">
        <v>43</v>
      </c>
      <c r="H32" s="15" t="s">
        <v>460</v>
      </c>
      <c r="I32" s="15" t="s">
        <v>461</v>
      </c>
      <c r="J32" s="15" t="s">
        <v>464</v>
      </c>
      <c r="K32" s="15" t="s">
        <v>465</v>
      </c>
      <c r="L32" s="11" t="s">
        <v>387</v>
      </c>
      <c r="M32" s="12">
        <v>0</v>
      </c>
      <c r="N32" s="12">
        <v>7</v>
      </c>
      <c r="O32" s="12">
        <v>8</v>
      </c>
      <c r="P32" s="12">
        <v>27</v>
      </c>
      <c r="Q32" s="12">
        <v>37</v>
      </c>
      <c r="R32" s="12">
        <v>46</v>
      </c>
      <c r="S32" s="12">
        <v>60</v>
      </c>
      <c r="T32" s="12">
        <v>53</v>
      </c>
      <c r="U32" s="12">
        <v>19</v>
      </c>
      <c r="V32" s="12">
        <v>26</v>
      </c>
      <c r="W32" s="12">
        <v>21</v>
      </c>
      <c r="X32" s="12">
        <v>3</v>
      </c>
      <c r="Y32" s="12">
        <v>4</v>
      </c>
      <c r="Z32" s="12">
        <v>0</v>
      </c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1">
        <v>311</v>
      </c>
      <c r="AM32" s="21">
        <v>150</v>
      </c>
      <c r="AN32" s="21">
        <f t="shared" si="0"/>
        <v>46650</v>
      </c>
    </row>
    <row r="33" spans="1:40" ht="46.5" customHeight="1">
      <c r="A33" s="12"/>
      <c r="B33" s="12" t="s">
        <v>844</v>
      </c>
      <c r="C33" s="12" t="s">
        <v>17</v>
      </c>
      <c r="D33" s="15" t="s">
        <v>854</v>
      </c>
      <c r="E33" s="15" t="s">
        <v>25</v>
      </c>
      <c r="F33" s="15" t="s">
        <v>26</v>
      </c>
      <c r="G33" s="15" t="s">
        <v>137</v>
      </c>
      <c r="H33" s="15" t="s">
        <v>469</v>
      </c>
      <c r="I33" s="15" t="s">
        <v>470</v>
      </c>
      <c r="J33" s="15" t="s">
        <v>467</v>
      </c>
      <c r="K33" s="15" t="s">
        <v>468</v>
      </c>
      <c r="L33" s="11" t="s">
        <v>57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35</v>
      </c>
      <c r="S33" s="12">
        <v>5</v>
      </c>
      <c r="T33" s="12">
        <v>35</v>
      </c>
      <c r="U33" s="12">
        <v>2</v>
      </c>
      <c r="V33" s="12">
        <v>39</v>
      </c>
      <c r="W33" s="12">
        <v>39</v>
      </c>
      <c r="X33" s="12">
        <v>0</v>
      </c>
      <c r="Y33" s="12">
        <v>48</v>
      </c>
      <c r="Z33" s="12">
        <v>50</v>
      </c>
      <c r="AA33" s="12">
        <v>0</v>
      </c>
      <c r="AB33" s="12">
        <v>0</v>
      </c>
      <c r="AC33" s="12">
        <v>47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1">
        <v>300</v>
      </c>
      <c r="AM33" s="21">
        <v>42</v>
      </c>
      <c r="AN33" s="21">
        <f t="shared" si="0"/>
        <v>12600</v>
      </c>
    </row>
    <row r="34" spans="1:40" ht="46.5" customHeight="1">
      <c r="A34" s="12"/>
      <c r="B34" s="12" t="s">
        <v>844</v>
      </c>
      <c r="C34" s="12" t="s">
        <v>17</v>
      </c>
      <c r="D34" s="15" t="s">
        <v>854</v>
      </c>
      <c r="E34" s="15" t="s">
        <v>25</v>
      </c>
      <c r="F34" s="15" t="s">
        <v>26</v>
      </c>
      <c r="G34" s="15" t="s">
        <v>137</v>
      </c>
      <c r="H34" s="15" t="s">
        <v>219</v>
      </c>
      <c r="I34" s="15" t="s">
        <v>220</v>
      </c>
      <c r="J34" s="15" t="s">
        <v>215</v>
      </c>
      <c r="K34" s="15" t="s">
        <v>216</v>
      </c>
      <c r="L34" s="11" t="s">
        <v>57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46</v>
      </c>
      <c r="S34" s="12">
        <v>0</v>
      </c>
      <c r="T34" s="12">
        <v>32</v>
      </c>
      <c r="U34" s="12">
        <v>0</v>
      </c>
      <c r="V34" s="12">
        <v>44</v>
      </c>
      <c r="W34" s="12">
        <v>42</v>
      </c>
      <c r="X34" s="12">
        <v>0</v>
      </c>
      <c r="Y34" s="12">
        <v>48</v>
      </c>
      <c r="Z34" s="12">
        <v>45</v>
      </c>
      <c r="AA34" s="12">
        <v>0</v>
      </c>
      <c r="AB34" s="12">
        <v>35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1">
        <v>292</v>
      </c>
      <c r="AM34" s="21">
        <v>43</v>
      </c>
      <c r="AN34" s="21">
        <f t="shared" si="0"/>
        <v>12556</v>
      </c>
    </row>
    <row r="35" spans="1:40" ht="46.5" customHeight="1">
      <c r="A35" s="12"/>
      <c r="B35" s="12" t="s">
        <v>844</v>
      </c>
      <c r="C35" s="12" t="s">
        <v>17</v>
      </c>
      <c r="D35" s="15" t="s">
        <v>851</v>
      </c>
      <c r="E35" s="15" t="s">
        <v>18</v>
      </c>
      <c r="F35" s="15" t="s">
        <v>19</v>
      </c>
      <c r="G35" s="15" t="s">
        <v>30</v>
      </c>
      <c r="H35" s="15" t="s">
        <v>300</v>
      </c>
      <c r="I35" s="15" t="s">
        <v>301</v>
      </c>
      <c r="J35" s="15" t="s">
        <v>90</v>
      </c>
      <c r="K35" s="15" t="s">
        <v>91</v>
      </c>
      <c r="L35" s="11" t="s">
        <v>15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2</v>
      </c>
      <c r="V35" s="12">
        <v>7</v>
      </c>
      <c r="W35" s="12">
        <v>0</v>
      </c>
      <c r="X35" s="12">
        <v>20</v>
      </c>
      <c r="Y35" s="12">
        <v>132</v>
      </c>
      <c r="Z35" s="12">
        <v>80</v>
      </c>
      <c r="AA35" s="12">
        <v>11</v>
      </c>
      <c r="AB35" s="12">
        <v>23</v>
      </c>
      <c r="AC35" s="12">
        <v>7</v>
      </c>
      <c r="AD35" s="12">
        <v>0</v>
      </c>
      <c r="AE35" s="12">
        <v>0</v>
      </c>
      <c r="AF35" s="12">
        <v>0</v>
      </c>
      <c r="AG35" s="12">
        <v>2</v>
      </c>
      <c r="AH35" s="12">
        <v>3</v>
      </c>
      <c r="AI35" s="12">
        <v>0</v>
      </c>
      <c r="AJ35" s="12">
        <v>0</v>
      </c>
      <c r="AK35" s="12">
        <v>0</v>
      </c>
      <c r="AL35" s="11">
        <v>287</v>
      </c>
      <c r="AM35" s="21">
        <v>145</v>
      </c>
      <c r="AN35" s="21">
        <f t="shared" si="0"/>
        <v>41615</v>
      </c>
    </row>
    <row r="36" spans="1:40" ht="46.5" customHeight="1">
      <c r="A36" s="12"/>
      <c r="B36" s="12" t="s">
        <v>844</v>
      </c>
      <c r="C36" s="12" t="s">
        <v>17</v>
      </c>
      <c r="D36" s="15" t="s">
        <v>851</v>
      </c>
      <c r="E36" s="15" t="s">
        <v>18</v>
      </c>
      <c r="F36" s="15" t="s">
        <v>19</v>
      </c>
      <c r="G36" s="15" t="s">
        <v>43</v>
      </c>
      <c r="H36" s="15" t="s">
        <v>454</v>
      </c>
      <c r="I36" s="15" t="s">
        <v>455</v>
      </c>
      <c r="J36" s="15" t="s">
        <v>456</v>
      </c>
      <c r="K36" s="15" t="s">
        <v>457</v>
      </c>
      <c r="L36" s="11" t="s">
        <v>387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4</v>
      </c>
      <c r="U36" s="12">
        <v>7</v>
      </c>
      <c r="V36" s="12">
        <v>17</v>
      </c>
      <c r="W36" s="12">
        <v>26</v>
      </c>
      <c r="X36" s="12">
        <v>26</v>
      </c>
      <c r="Y36" s="12">
        <v>46</v>
      </c>
      <c r="Z36" s="12">
        <v>38</v>
      </c>
      <c r="AA36" s="12">
        <v>27</v>
      </c>
      <c r="AB36" s="12">
        <v>36</v>
      </c>
      <c r="AC36" s="12">
        <v>21</v>
      </c>
      <c r="AD36" s="12">
        <v>15</v>
      </c>
      <c r="AE36" s="12">
        <v>6</v>
      </c>
      <c r="AF36" s="12">
        <v>5</v>
      </c>
      <c r="AG36" s="12">
        <v>5</v>
      </c>
      <c r="AH36" s="12">
        <v>6</v>
      </c>
      <c r="AI36" s="12">
        <v>0</v>
      </c>
      <c r="AJ36" s="12">
        <v>0</v>
      </c>
      <c r="AK36" s="12">
        <v>0</v>
      </c>
      <c r="AL36" s="11">
        <v>285</v>
      </c>
      <c r="AM36" s="21">
        <v>150</v>
      </c>
      <c r="AN36" s="21">
        <f t="shared" si="0"/>
        <v>42750</v>
      </c>
    </row>
    <row r="37" spans="1:40" ht="46.5" customHeight="1">
      <c r="A37" s="12"/>
      <c r="B37" s="12" t="s">
        <v>844</v>
      </c>
      <c r="C37" s="12" t="s">
        <v>17</v>
      </c>
      <c r="D37" s="15" t="s">
        <v>852</v>
      </c>
      <c r="E37" s="15" t="s">
        <v>25</v>
      </c>
      <c r="F37" s="15" t="s">
        <v>26</v>
      </c>
      <c r="G37" s="15" t="s">
        <v>30</v>
      </c>
      <c r="H37" s="15" t="s">
        <v>594</v>
      </c>
      <c r="I37" s="15" t="s">
        <v>595</v>
      </c>
      <c r="J37" s="15" t="s">
        <v>521</v>
      </c>
      <c r="K37" s="15" t="s">
        <v>522</v>
      </c>
      <c r="L37" s="11" t="s">
        <v>15</v>
      </c>
      <c r="M37" s="12">
        <v>0</v>
      </c>
      <c r="N37" s="12">
        <v>0</v>
      </c>
      <c r="O37" s="12">
        <v>0</v>
      </c>
      <c r="P37" s="12">
        <v>4</v>
      </c>
      <c r="Q37" s="12">
        <v>0</v>
      </c>
      <c r="R37" s="12">
        <v>4</v>
      </c>
      <c r="S37" s="12">
        <v>0</v>
      </c>
      <c r="T37" s="12">
        <v>14</v>
      </c>
      <c r="U37" s="12">
        <v>0</v>
      </c>
      <c r="V37" s="12">
        <v>25</v>
      </c>
      <c r="W37" s="12">
        <v>24</v>
      </c>
      <c r="X37" s="12">
        <v>1</v>
      </c>
      <c r="Y37" s="12">
        <v>39</v>
      </c>
      <c r="Z37" s="12">
        <v>45</v>
      </c>
      <c r="AA37" s="12">
        <v>26</v>
      </c>
      <c r="AB37" s="12">
        <v>60</v>
      </c>
      <c r="AC37" s="12">
        <v>16</v>
      </c>
      <c r="AD37" s="12">
        <v>15</v>
      </c>
      <c r="AE37" s="12">
        <v>10</v>
      </c>
      <c r="AF37" s="12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1">
        <v>283</v>
      </c>
      <c r="AM37" s="21">
        <v>170</v>
      </c>
      <c r="AN37" s="21">
        <f t="shared" si="0"/>
        <v>48110</v>
      </c>
    </row>
    <row r="38" spans="1:40" ht="46.5" customHeight="1">
      <c r="A38" s="12"/>
      <c r="B38" s="12" t="s">
        <v>844</v>
      </c>
      <c r="C38" s="12" t="s">
        <v>17</v>
      </c>
      <c r="D38" s="15" t="s">
        <v>851</v>
      </c>
      <c r="E38" s="15" t="s">
        <v>18</v>
      </c>
      <c r="F38" s="15" t="s">
        <v>19</v>
      </c>
      <c r="G38" s="15" t="s">
        <v>137</v>
      </c>
      <c r="H38" s="15" t="s">
        <v>442</v>
      </c>
      <c r="I38" s="15" t="s">
        <v>443</v>
      </c>
      <c r="J38" s="15" t="s">
        <v>444</v>
      </c>
      <c r="K38" s="15" t="s">
        <v>445</v>
      </c>
      <c r="L38" s="11" t="s">
        <v>387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7</v>
      </c>
      <c r="U38" s="12">
        <v>9</v>
      </c>
      <c r="V38" s="12">
        <v>18</v>
      </c>
      <c r="W38" s="12">
        <v>32</v>
      </c>
      <c r="X38" s="12">
        <v>39</v>
      </c>
      <c r="Y38" s="12">
        <v>49</v>
      </c>
      <c r="Z38" s="12">
        <v>45</v>
      </c>
      <c r="AA38" s="12">
        <v>28</v>
      </c>
      <c r="AB38" s="12">
        <v>10</v>
      </c>
      <c r="AC38" s="12">
        <v>11</v>
      </c>
      <c r="AD38" s="12">
        <v>8</v>
      </c>
      <c r="AE38" s="12">
        <v>7</v>
      </c>
      <c r="AF38" s="12">
        <v>7</v>
      </c>
      <c r="AG38" s="12">
        <v>3</v>
      </c>
      <c r="AH38" s="12">
        <v>5</v>
      </c>
      <c r="AI38" s="12">
        <v>0</v>
      </c>
      <c r="AJ38" s="12">
        <v>0</v>
      </c>
      <c r="AK38" s="12">
        <v>0</v>
      </c>
      <c r="AL38" s="11">
        <v>278</v>
      </c>
      <c r="AM38" s="21">
        <v>145</v>
      </c>
      <c r="AN38" s="21">
        <f t="shared" si="0"/>
        <v>40310</v>
      </c>
    </row>
    <row r="39" spans="1:40" ht="46.5" customHeight="1">
      <c r="A39" s="12"/>
      <c r="B39" s="12" t="s">
        <v>844</v>
      </c>
      <c r="C39" s="12" t="s">
        <v>17</v>
      </c>
      <c r="D39" s="15" t="s">
        <v>854</v>
      </c>
      <c r="E39" s="15" t="s">
        <v>25</v>
      </c>
      <c r="F39" s="15" t="s">
        <v>26</v>
      </c>
      <c r="G39" s="15" t="s">
        <v>137</v>
      </c>
      <c r="H39" s="15" t="s">
        <v>728</v>
      </c>
      <c r="I39" s="15" t="s">
        <v>729</v>
      </c>
      <c r="J39" s="15" t="s">
        <v>373</v>
      </c>
      <c r="K39" s="15" t="s">
        <v>374</v>
      </c>
      <c r="L39" s="11" t="s">
        <v>57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26</v>
      </c>
      <c r="S39" s="12">
        <v>1</v>
      </c>
      <c r="T39" s="12">
        <v>30</v>
      </c>
      <c r="U39" s="12">
        <v>2</v>
      </c>
      <c r="V39" s="12">
        <v>33</v>
      </c>
      <c r="W39" s="12">
        <v>37</v>
      </c>
      <c r="X39" s="12">
        <v>2</v>
      </c>
      <c r="Y39" s="12">
        <v>36</v>
      </c>
      <c r="Z39" s="12">
        <v>34</v>
      </c>
      <c r="AA39" s="12">
        <v>0</v>
      </c>
      <c r="AB39" s="12">
        <v>31</v>
      </c>
      <c r="AC39" s="12">
        <v>30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1">
        <v>262</v>
      </c>
      <c r="AM39" s="21">
        <v>60</v>
      </c>
      <c r="AN39" s="21">
        <f t="shared" si="0"/>
        <v>15720</v>
      </c>
    </row>
    <row r="40" spans="1:40" ht="46.5" customHeight="1">
      <c r="A40" s="12"/>
      <c r="B40" s="12" t="s">
        <v>844</v>
      </c>
      <c r="C40" s="12" t="s">
        <v>17</v>
      </c>
      <c r="D40" s="15" t="s">
        <v>854</v>
      </c>
      <c r="E40" s="15" t="s">
        <v>31</v>
      </c>
      <c r="F40" s="15" t="s">
        <v>19</v>
      </c>
      <c r="G40" s="15" t="s">
        <v>43</v>
      </c>
      <c r="H40" s="15" t="s">
        <v>484</v>
      </c>
      <c r="I40" s="15" t="s">
        <v>485</v>
      </c>
      <c r="J40" s="15" t="s">
        <v>486</v>
      </c>
      <c r="K40" s="15" t="s">
        <v>487</v>
      </c>
      <c r="L40" s="11" t="s">
        <v>57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11</v>
      </c>
      <c r="S40" s="12">
        <v>0</v>
      </c>
      <c r="T40" s="12">
        <v>13</v>
      </c>
      <c r="U40" s="12">
        <v>0</v>
      </c>
      <c r="V40" s="12">
        <v>30</v>
      </c>
      <c r="W40" s="12">
        <v>31</v>
      </c>
      <c r="X40" s="12">
        <v>0</v>
      </c>
      <c r="Y40" s="12">
        <v>27</v>
      </c>
      <c r="Z40" s="12">
        <v>29</v>
      </c>
      <c r="AA40" s="12">
        <v>0</v>
      </c>
      <c r="AB40" s="12">
        <v>42</v>
      </c>
      <c r="AC40" s="12">
        <v>39</v>
      </c>
      <c r="AD40" s="12">
        <v>0</v>
      </c>
      <c r="AE40" s="12">
        <v>0</v>
      </c>
      <c r="AF40" s="12">
        <v>0</v>
      </c>
      <c r="AG40" s="12">
        <v>11</v>
      </c>
      <c r="AH40" s="12">
        <v>17</v>
      </c>
      <c r="AI40" s="12">
        <v>2</v>
      </c>
      <c r="AJ40" s="12">
        <v>0</v>
      </c>
      <c r="AK40" s="12">
        <v>0</v>
      </c>
      <c r="AL40" s="11">
        <v>252</v>
      </c>
      <c r="AM40" s="21">
        <v>42</v>
      </c>
      <c r="AN40" s="21">
        <f t="shared" si="0"/>
        <v>10584</v>
      </c>
    </row>
    <row r="41" spans="1:40" ht="46.5" customHeight="1">
      <c r="A41" s="12"/>
      <c r="B41" s="12" t="s">
        <v>844</v>
      </c>
      <c r="C41" s="12" t="s">
        <v>17</v>
      </c>
      <c r="D41" s="15" t="s">
        <v>853</v>
      </c>
      <c r="E41" s="15" t="s">
        <v>18</v>
      </c>
      <c r="F41" s="15" t="s">
        <v>19</v>
      </c>
      <c r="G41" s="15" t="s">
        <v>52</v>
      </c>
      <c r="H41" s="15" t="s">
        <v>369</v>
      </c>
      <c r="I41" s="15" t="s">
        <v>370</v>
      </c>
      <c r="J41" s="15" t="s">
        <v>90</v>
      </c>
      <c r="K41" s="15" t="s">
        <v>91</v>
      </c>
      <c r="L41" s="11" t="s">
        <v>15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32</v>
      </c>
      <c r="U41" s="12">
        <v>75</v>
      </c>
      <c r="V41" s="12">
        <v>91</v>
      </c>
      <c r="W41" s="12">
        <v>39</v>
      </c>
      <c r="X41" s="12">
        <v>10</v>
      </c>
      <c r="Y41" s="12">
        <v>4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1">
        <v>251</v>
      </c>
      <c r="AM41" s="21">
        <v>130</v>
      </c>
      <c r="AN41" s="21">
        <f t="shared" si="0"/>
        <v>32630</v>
      </c>
    </row>
    <row r="42" spans="1:40" ht="46.5" customHeight="1">
      <c r="A42" s="12"/>
      <c r="B42" s="12" t="s">
        <v>844</v>
      </c>
      <c r="C42" s="12" t="s">
        <v>17</v>
      </c>
      <c r="D42" s="15" t="s">
        <v>853</v>
      </c>
      <c r="E42" s="15" t="s">
        <v>18</v>
      </c>
      <c r="F42" s="15" t="s">
        <v>19</v>
      </c>
      <c r="G42" s="15" t="s">
        <v>30</v>
      </c>
      <c r="H42" s="15" t="s">
        <v>320</v>
      </c>
      <c r="I42" s="15" t="s">
        <v>321</v>
      </c>
      <c r="J42" s="15" t="s">
        <v>322</v>
      </c>
      <c r="K42" s="15" t="s">
        <v>323</v>
      </c>
      <c r="L42" s="11" t="s">
        <v>15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58</v>
      </c>
      <c r="T42" s="12">
        <v>102</v>
      </c>
      <c r="U42" s="12">
        <v>5</v>
      </c>
      <c r="V42" s="12">
        <v>81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1">
        <v>246</v>
      </c>
      <c r="AM42" s="21">
        <v>145</v>
      </c>
      <c r="AN42" s="21">
        <f t="shared" si="0"/>
        <v>35670</v>
      </c>
    </row>
    <row r="43" spans="1:40" ht="46.5" customHeight="1">
      <c r="A43" s="12"/>
      <c r="B43" s="12" t="s">
        <v>844</v>
      </c>
      <c r="C43" s="12" t="s">
        <v>17</v>
      </c>
      <c r="D43" s="15" t="s">
        <v>851</v>
      </c>
      <c r="E43" s="15" t="s">
        <v>18</v>
      </c>
      <c r="F43" s="15" t="s">
        <v>19</v>
      </c>
      <c r="G43" s="15" t="s">
        <v>52</v>
      </c>
      <c r="H43" s="15" t="s">
        <v>328</v>
      </c>
      <c r="I43" s="15" t="s">
        <v>329</v>
      </c>
      <c r="J43" s="15" t="s">
        <v>288</v>
      </c>
      <c r="K43" s="15" t="s">
        <v>289</v>
      </c>
      <c r="L43" s="11" t="s">
        <v>15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18</v>
      </c>
      <c r="X43" s="12">
        <v>23</v>
      </c>
      <c r="Y43" s="12">
        <v>101</v>
      </c>
      <c r="Z43" s="12">
        <v>69</v>
      </c>
      <c r="AA43" s="12">
        <v>0</v>
      </c>
      <c r="AB43" s="12">
        <v>27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1">
        <v>238</v>
      </c>
      <c r="AM43" s="21">
        <v>130</v>
      </c>
      <c r="AN43" s="21">
        <f t="shared" si="0"/>
        <v>30940</v>
      </c>
    </row>
    <row r="44" spans="1:40" ht="46.5" customHeight="1">
      <c r="A44" s="12"/>
      <c r="B44" s="12" t="s">
        <v>844</v>
      </c>
      <c r="C44" s="12" t="s">
        <v>17</v>
      </c>
      <c r="D44" s="15" t="s">
        <v>853</v>
      </c>
      <c r="E44" s="15" t="s">
        <v>18</v>
      </c>
      <c r="F44" s="15" t="s">
        <v>19</v>
      </c>
      <c r="G44" s="15" t="s">
        <v>43</v>
      </c>
      <c r="H44" s="15" t="s">
        <v>430</v>
      </c>
      <c r="I44" s="15" t="s">
        <v>431</v>
      </c>
      <c r="J44" s="15" t="s">
        <v>434</v>
      </c>
      <c r="K44" s="15" t="s">
        <v>435</v>
      </c>
      <c r="L44" s="11" t="s">
        <v>387</v>
      </c>
      <c r="M44" s="12">
        <v>0</v>
      </c>
      <c r="N44" s="12">
        <v>9</v>
      </c>
      <c r="O44" s="12">
        <v>12</v>
      </c>
      <c r="P44" s="12">
        <v>25</v>
      </c>
      <c r="Q44" s="12">
        <v>29</v>
      </c>
      <c r="R44" s="12">
        <v>34</v>
      </c>
      <c r="S44" s="12">
        <v>36</v>
      </c>
      <c r="T44" s="12">
        <v>32</v>
      </c>
      <c r="U44" s="12">
        <v>25</v>
      </c>
      <c r="V44" s="12">
        <v>16</v>
      </c>
      <c r="W44" s="12">
        <v>9</v>
      </c>
      <c r="X44" s="12">
        <v>5</v>
      </c>
      <c r="Y44" s="12">
        <v>2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1">
        <v>234</v>
      </c>
      <c r="AM44" s="21">
        <v>145</v>
      </c>
      <c r="AN44" s="21">
        <f t="shared" si="0"/>
        <v>33930</v>
      </c>
    </row>
    <row r="45" spans="1:40" ht="46.5" customHeight="1">
      <c r="A45" s="12"/>
      <c r="B45" s="12" t="s">
        <v>844</v>
      </c>
      <c r="C45" s="12" t="s">
        <v>17</v>
      </c>
      <c r="D45" s="15" t="s">
        <v>854</v>
      </c>
      <c r="E45" s="15" t="s">
        <v>25</v>
      </c>
      <c r="F45" s="15" t="s">
        <v>26</v>
      </c>
      <c r="G45" s="15" t="s">
        <v>137</v>
      </c>
      <c r="H45" s="15" t="s">
        <v>734</v>
      </c>
      <c r="I45" s="15" t="s">
        <v>735</v>
      </c>
      <c r="J45" s="15" t="s">
        <v>28</v>
      </c>
      <c r="K45" s="15" t="s">
        <v>29</v>
      </c>
      <c r="L45" s="11" t="s">
        <v>57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23</v>
      </c>
      <c r="S45" s="12">
        <v>1</v>
      </c>
      <c r="T45" s="12">
        <v>21</v>
      </c>
      <c r="U45" s="12">
        <v>2</v>
      </c>
      <c r="V45" s="12">
        <v>31</v>
      </c>
      <c r="W45" s="12">
        <v>29</v>
      </c>
      <c r="X45" s="12">
        <v>2</v>
      </c>
      <c r="Y45" s="12">
        <v>31</v>
      </c>
      <c r="Z45" s="12">
        <v>31</v>
      </c>
      <c r="AA45" s="12">
        <v>0</v>
      </c>
      <c r="AB45" s="12">
        <v>33</v>
      </c>
      <c r="AC45" s="12">
        <v>30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0</v>
      </c>
      <c r="AL45" s="11">
        <v>234</v>
      </c>
      <c r="AM45" s="21">
        <v>60</v>
      </c>
      <c r="AN45" s="21">
        <f t="shared" si="0"/>
        <v>14040</v>
      </c>
    </row>
    <row r="46" spans="1:40" ht="46.5" customHeight="1">
      <c r="A46" s="12"/>
      <c r="B46" s="12" t="s">
        <v>844</v>
      </c>
      <c r="C46" s="12" t="s">
        <v>17</v>
      </c>
      <c r="D46" s="15" t="s">
        <v>851</v>
      </c>
      <c r="E46" s="15" t="s">
        <v>18</v>
      </c>
      <c r="F46" s="15" t="s">
        <v>19</v>
      </c>
      <c r="G46" s="15" t="s">
        <v>43</v>
      </c>
      <c r="H46" s="15" t="s">
        <v>454</v>
      </c>
      <c r="I46" s="15" t="s">
        <v>455</v>
      </c>
      <c r="J46" s="15" t="s">
        <v>458</v>
      </c>
      <c r="K46" s="15" t="s">
        <v>459</v>
      </c>
      <c r="L46" s="11" t="s">
        <v>387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1</v>
      </c>
      <c r="U46" s="12">
        <v>10</v>
      </c>
      <c r="V46" s="12">
        <v>17</v>
      </c>
      <c r="W46" s="12">
        <v>15</v>
      </c>
      <c r="X46" s="12">
        <v>21</v>
      </c>
      <c r="Y46" s="12">
        <v>34</v>
      </c>
      <c r="Z46" s="12">
        <v>30</v>
      </c>
      <c r="AA46" s="12">
        <v>26</v>
      </c>
      <c r="AB46" s="12">
        <v>22</v>
      </c>
      <c r="AC46" s="12">
        <v>16</v>
      </c>
      <c r="AD46" s="12">
        <v>8</v>
      </c>
      <c r="AE46" s="12">
        <v>9</v>
      </c>
      <c r="AF46" s="12">
        <v>6</v>
      </c>
      <c r="AG46" s="12">
        <v>4</v>
      </c>
      <c r="AH46" s="12">
        <v>6</v>
      </c>
      <c r="AI46" s="12">
        <v>6</v>
      </c>
      <c r="AJ46" s="12">
        <v>0</v>
      </c>
      <c r="AK46" s="12">
        <v>0</v>
      </c>
      <c r="AL46" s="11">
        <v>231</v>
      </c>
      <c r="AM46" s="21">
        <v>150</v>
      </c>
      <c r="AN46" s="21">
        <f t="shared" si="0"/>
        <v>34650</v>
      </c>
    </row>
    <row r="47" spans="1:40" ht="46.5" customHeight="1">
      <c r="A47" s="12"/>
      <c r="B47" s="12" t="s">
        <v>844</v>
      </c>
      <c r="C47" s="12" t="s">
        <v>17</v>
      </c>
      <c r="D47" s="15" t="s">
        <v>852</v>
      </c>
      <c r="E47" s="15" t="s">
        <v>25</v>
      </c>
      <c r="F47" s="15" t="s">
        <v>26</v>
      </c>
      <c r="G47" s="15" t="s">
        <v>43</v>
      </c>
      <c r="H47" s="15" t="s">
        <v>762</v>
      </c>
      <c r="I47" s="15" t="s">
        <v>763</v>
      </c>
      <c r="J47" s="15" t="s">
        <v>766</v>
      </c>
      <c r="K47" s="15" t="s">
        <v>767</v>
      </c>
      <c r="L47" s="11" t="s">
        <v>15</v>
      </c>
      <c r="M47" s="12">
        <v>0</v>
      </c>
      <c r="N47" s="12">
        <v>0</v>
      </c>
      <c r="O47" s="12">
        <v>6</v>
      </c>
      <c r="P47" s="12">
        <v>3</v>
      </c>
      <c r="Q47" s="12">
        <v>8</v>
      </c>
      <c r="R47" s="12">
        <v>6</v>
      </c>
      <c r="S47" s="12">
        <v>12</v>
      </c>
      <c r="T47" s="12">
        <v>12</v>
      </c>
      <c r="U47" s="12">
        <v>12</v>
      </c>
      <c r="V47" s="12">
        <v>18</v>
      </c>
      <c r="W47" s="12">
        <v>25</v>
      </c>
      <c r="X47" s="12">
        <v>18</v>
      </c>
      <c r="Y47" s="12">
        <v>34</v>
      </c>
      <c r="Z47" s="12">
        <v>21</v>
      </c>
      <c r="AA47" s="12">
        <v>20</v>
      </c>
      <c r="AB47" s="12">
        <v>14</v>
      </c>
      <c r="AC47" s="12">
        <v>10</v>
      </c>
      <c r="AD47" s="12">
        <v>4</v>
      </c>
      <c r="AE47" s="12">
        <v>4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1">
        <v>227</v>
      </c>
      <c r="AM47" s="21">
        <v>140</v>
      </c>
      <c r="AN47" s="21">
        <f t="shared" si="0"/>
        <v>31780</v>
      </c>
    </row>
    <row r="48" spans="1:40" ht="46.5" customHeight="1">
      <c r="A48" s="12"/>
      <c r="B48" s="12" t="s">
        <v>844</v>
      </c>
      <c r="C48" s="12" t="s">
        <v>17</v>
      </c>
      <c r="D48" s="15" t="s">
        <v>851</v>
      </c>
      <c r="E48" s="15" t="s">
        <v>18</v>
      </c>
      <c r="F48" s="15" t="s">
        <v>19</v>
      </c>
      <c r="G48" s="15" t="s">
        <v>137</v>
      </c>
      <c r="H48" s="15" t="s">
        <v>454</v>
      </c>
      <c r="I48" s="15" t="s">
        <v>455</v>
      </c>
      <c r="J48" s="15" t="s">
        <v>446</v>
      </c>
      <c r="K48" s="15" t="s">
        <v>447</v>
      </c>
      <c r="L48" s="11" t="s">
        <v>387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8</v>
      </c>
      <c r="U48" s="12">
        <v>10</v>
      </c>
      <c r="V48" s="12">
        <v>19</v>
      </c>
      <c r="W48" s="12">
        <v>21</v>
      </c>
      <c r="X48" s="12">
        <v>28</v>
      </c>
      <c r="Y48" s="12">
        <v>28</v>
      </c>
      <c r="Z48" s="12">
        <v>18</v>
      </c>
      <c r="AA48" s="12">
        <v>12</v>
      </c>
      <c r="AB48" s="12">
        <v>11</v>
      </c>
      <c r="AC48" s="12">
        <v>8</v>
      </c>
      <c r="AD48" s="12">
        <v>14</v>
      </c>
      <c r="AE48" s="12">
        <v>5</v>
      </c>
      <c r="AF48" s="12">
        <v>3</v>
      </c>
      <c r="AG48" s="12">
        <v>1</v>
      </c>
      <c r="AH48" s="12">
        <v>1</v>
      </c>
      <c r="AI48" s="12">
        <v>0</v>
      </c>
      <c r="AJ48" s="12">
        <v>0</v>
      </c>
      <c r="AK48" s="12">
        <v>0</v>
      </c>
      <c r="AL48" s="11">
        <v>187</v>
      </c>
      <c r="AM48" s="21">
        <v>150</v>
      </c>
      <c r="AN48" s="21">
        <f t="shared" si="0"/>
        <v>28050</v>
      </c>
    </row>
    <row r="49" spans="1:40" ht="46.5" customHeight="1">
      <c r="A49" s="12"/>
      <c r="B49" s="12" t="s">
        <v>844</v>
      </c>
      <c r="C49" s="12" t="s">
        <v>17</v>
      </c>
      <c r="D49" s="15" t="s">
        <v>854</v>
      </c>
      <c r="E49" s="15" t="s">
        <v>25</v>
      </c>
      <c r="F49" s="15" t="s">
        <v>26</v>
      </c>
      <c r="G49" s="15" t="s">
        <v>137</v>
      </c>
      <c r="H49" s="15" t="s">
        <v>817</v>
      </c>
      <c r="I49" s="15" t="s">
        <v>670</v>
      </c>
      <c r="J49" s="15" t="s">
        <v>732</v>
      </c>
      <c r="K49" s="15" t="s">
        <v>733</v>
      </c>
      <c r="L49" s="11" t="s">
        <v>57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17</v>
      </c>
      <c r="S49" s="12">
        <v>1</v>
      </c>
      <c r="T49" s="12">
        <v>16</v>
      </c>
      <c r="U49" s="12">
        <v>1</v>
      </c>
      <c r="V49" s="12">
        <v>24</v>
      </c>
      <c r="W49" s="12">
        <v>23</v>
      </c>
      <c r="X49" s="12">
        <v>3</v>
      </c>
      <c r="Y49" s="12">
        <v>21</v>
      </c>
      <c r="Z49" s="12">
        <v>20</v>
      </c>
      <c r="AA49" s="12">
        <v>0</v>
      </c>
      <c r="AB49" s="12">
        <v>22</v>
      </c>
      <c r="AC49" s="12">
        <v>19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1">
        <v>167</v>
      </c>
      <c r="AM49" s="21">
        <v>60</v>
      </c>
      <c r="AN49" s="21">
        <f t="shared" si="0"/>
        <v>10020</v>
      </c>
    </row>
    <row r="50" spans="1:40" ht="46.5" customHeight="1">
      <c r="A50" s="12"/>
      <c r="B50" s="12" t="s">
        <v>844</v>
      </c>
      <c r="C50" s="12" t="s">
        <v>17</v>
      </c>
      <c r="D50" s="15" t="s">
        <v>852</v>
      </c>
      <c r="E50" s="15" t="s">
        <v>25</v>
      </c>
      <c r="F50" s="15" t="s">
        <v>26</v>
      </c>
      <c r="G50" s="15" t="s">
        <v>43</v>
      </c>
      <c r="H50" s="15" t="s">
        <v>822</v>
      </c>
      <c r="I50" s="15" t="s">
        <v>823</v>
      </c>
      <c r="J50" s="15" t="s">
        <v>354</v>
      </c>
      <c r="K50" s="15" t="s">
        <v>355</v>
      </c>
      <c r="L50" s="11" t="s">
        <v>15</v>
      </c>
      <c r="M50" s="12">
        <v>0</v>
      </c>
      <c r="N50" s="12">
        <v>4</v>
      </c>
      <c r="O50" s="12">
        <v>5</v>
      </c>
      <c r="P50" s="12">
        <v>2</v>
      </c>
      <c r="Q50" s="12">
        <v>3</v>
      </c>
      <c r="R50" s="12">
        <v>8</v>
      </c>
      <c r="S50" s="12">
        <v>7</v>
      </c>
      <c r="T50" s="12">
        <v>11</v>
      </c>
      <c r="U50" s="12">
        <v>6</v>
      </c>
      <c r="V50" s="12">
        <v>16</v>
      </c>
      <c r="W50" s="12">
        <v>25</v>
      </c>
      <c r="X50" s="12">
        <v>6</v>
      </c>
      <c r="Y50" s="12">
        <v>29</v>
      </c>
      <c r="Z50" s="12">
        <v>12</v>
      </c>
      <c r="AA50" s="12">
        <v>8</v>
      </c>
      <c r="AB50" s="12">
        <v>11</v>
      </c>
      <c r="AC50" s="12">
        <v>6</v>
      </c>
      <c r="AD50" s="12">
        <v>2</v>
      </c>
      <c r="AE50" s="12">
        <v>6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1">
        <v>167</v>
      </c>
      <c r="AM50" s="21">
        <v>130</v>
      </c>
      <c r="AN50" s="21">
        <f t="shared" si="0"/>
        <v>21710</v>
      </c>
    </row>
    <row r="51" spans="1:40" ht="46.5" customHeight="1">
      <c r="A51" s="12"/>
      <c r="B51" s="12" t="s">
        <v>844</v>
      </c>
      <c r="C51" s="12" t="s">
        <v>17</v>
      </c>
      <c r="D51" s="15" t="s">
        <v>853</v>
      </c>
      <c r="E51" s="15" t="s">
        <v>18</v>
      </c>
      <c r="F51" s="15" t="s">
        <v>19</v>
      </c>
      <c r="G51" s="15" t="s">
        <v>137</v>
      </c>
      <c r="H51" s="15" t="s">
        <v>410</v>
      </c>
      <c r="I51" s="15" t="s">
        <v>411</v>
      </c>
      <c r="J51" s="15" t="s">
        <v>414</v>
      </c>
      <c r="K51" s="15" t="s">
        <v>415</v>
      </c>
      <c r="L51" s="11" t="s">
        <v>387</v>
      </c>
      <c r="M51" s="12">
        <v>0</v>
      </c>
      <c r="N51" s="12">
        <v>2</v>
      </c>
      <c r="O51" s="12">
        <v>17</v>
      </c>
      <c r="P51" s="12">
        <v>19</v>
      </c>
      <c r="Q51" s="12">
        <v>22</v>
      </c>
      <c r="R51" s="12">
        <v>27</v>
      </c>
      <c r="S51" s="12">
        <v>30</v>
      </c>
      <c r="T51" s="12">
        <v>19</v>
      </c>
      <c r="U51" s="12">
        <v>10</v>
      </c>
      <c r="V51" s="12">
        <v>14</v>
      </c>
      <c r="W51" s="12">
        <v>5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1">
        <v>165</v>
      </c>
      <c r="AM51" s="21">
        <v>150</v>
      </c>
      <c r="AN51" s="21">
        <f t="shared" si="0"/>
        <v>24750</v>
      </c>
    </row>
    <row r="52" spans="1:40" ht="46.5" customHeight="1">
      <c r="A52" s="12"/>
      <c r="B52" s="12" t="s">
        <v>844</v>
      </c>
      <c r="C52" s="12" t="s">
        <v>17</v>
      </c>
      <c r="D52" s="15" t="s">
        <v>851</v>
      </c>
      <c r="E52" s="15" t="s">
        <v>18</v>
      </c>
      <c r="F52" s="15" t="s">
        <v>19</v>
      </c>
      <c r="G52" s="15" t="s">
        <v>43</v>
      </c>
      <c r="H52" s="15" t="s">
        <v>438</v>
      </c>
      <c r="I52" s="15" t="s">
        <v>439</v>
      </c>
      <c r="J52" s="15" t="s">
        <v>440</v>
      </c>
      <c r="K52" s="15" t="s">
        <v>441</v>
      </c>
      <c r="L52" s="11" t="s">
        <v>387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4</v>
      </c>
      <c r="U52" s="12">
        <v>8</v>
      </c>
      <c r="V52" s="12">
        <v>7</v>
      </c>
      <c r="W52" s="12">
        <v>10</v>
      </c>
      <c r="X52" s="12">
        <v>22</v>
      </c>
      <c r="Y52" s="12">
        <v>20</v>
      </c>
      <c r="Z52" s="12">
        <v>14</v>
      </c>
      <c r="AA52" s="12">
        <v>14</v>
      </c>
      <c r="AB52" s="12">
        <v>17</v>
      </c>
      <c r="AC52" s="12">
        <v>14</v>
      </c>
      <c r="AD52" s="12">
        <v>11</v>
      </c>
      <c r="AE52" s="12">
        <v>4</v>
      </c>
      <c r="AF52" s="12">
        <v>3</v>
      </c>
      <c r="AG52" s="12">
        <v>5</v>
      </c>
      <c r="AH52" s="12">
        <v>2</v>
      </c>
      <c r="AI52" s="12">
        <v>0</v>
      </c>
      <c r="AJ52" s="12">
        <v>0</v>
      </c>
      <c r="AK52" s="12">
        <v>0</v>
      </c>
      <c r="AL52" s="11">
        <v>155</v>
      </c>
      <c r="AM52" s="21">
        <v>145</v>
      </c>
      <c r="AN52" s="21">
        <f t="shared" si="0"/>
        <v>22475</v>
      </c>
    </row>
    <row r="53" spans="1:40" ht="46.5" customHeight="1">
      <c r="A53" s="12"/>
      <c r="B53" s="12" t="s">
        <v>844</v>
      </c>
      <c r="C53" s="12" t="s">
        <v>17</v>
      </c>
      <c r="D53" s="15" t="s">
        <v>851</v>
      </c>
      <c r="E53" s="15" t="s">
        <v>18</v>
      </c>
      <c r="F53" s="15" t="s">
        <v>19</v>
      </c>
      <c r="G53" s="15" t="s">
        <v>137</v>
      </c>
      <c r="H53" s="15" t="s">
        <v>424</v>
      </c>
      <c r="I53" s="15" t="s">
        <v>425</v>
      </c>
      <c r="J53" s="15" t="s">
        <v>360</v>
      </c>
      <c r="K53" s="15" t="s">
        <v>361</v>
      </c>
      <c r="L53" s="11" t="s">
        <v>387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0</v>
      </c>
      <c r="T53" s="12">
        <v>7</v>
      </c>
      <c r="U53" s="12">
        <v>6</v>
      </c>
      <c r="V53" s="12">
        <v>15</v>
      </c>
      <c r="W53" s="12">
        <v>17</v>
      </c>
      <c r="X53" s="12">
        <v>20</v>
      </c>
      <c r="Y53" s="12">
        <v>21</v>
      </c>
      <c r="Z53" s="12">
        <v>18</v>
      </c>
      <c r="AA53" s="12">
        <v>13</v>
      </c>
      <c r="AB53" s="12">
        <v>10</v>
      </c>
      <c r="AC53" s="12">
        <v>5</v>
      </c>
      <c r="AD53" s="12">
        <v>4</v>
      </c>
      <c r="AE53" s="12">
        <v>3</v>
      </c>
      <c r="AF53" s="12">
        <v>1</v>
      </c>
      <c r="AG53" s="12">
        <v>2</v>
      </c>
      <c r="AH53" s="12">
        <v>0</v>
      </c>
      <c r="AI53" s="12">
        <v>0</v>
      </c>
      <c r="AJ53" s="12">
        <v>0</v>
      </c>
      <c r="AK53" s="12">
        <v>0</v>
      </c>
      <c r="AL53" s="11">
        <v>142</v>
      </c>
      <c r="AM53" s="21">
        <v>150</v>
      </c>
      <c r="AN53" s="21">
        <f t="shared" si="0"/>
        <v>21300</v>
      </c>
    </row>
    <row r="54" spans="1:40" ht="46.5" customHeight="1">
      <c r="A54" s="12"/>
      <c r="B54" s="12" t="s">
        <v>844</v>
      </c>
      <c r="C54" s="12" t="s">
        <v>17</v>
      </c>
      <c r="D54" s="15" t="s">
        <v>852</v>
      </c>
      <c r="E54" s="15" t="s">
        <v>25</v>
      </c>
      <c r="F54" s="15" t="s">
        <v>26</v>
      </c>
      <c r="G54" s="15" t="s">
        <v>43</v>
      </c>
      <c r="H54" s="15" t="s">
        <v>762</v>
      </c>
      <c r="I54" s="15" t="s">
        <v>763</v>
      </c>
      <c r="J54" s="15" t="s">
        <v>764</v>
      </c>
      <c r="K54" s="15" t="s">
        <v>765</v>
      </c>
      <c r="L54" s="11" t="s">
        <v>15</v>
      </c>
      <c r="M54" s="12">
        <v>0</v>
      </c>
      <c r="N54" s="12">
        <v>7</v>
      </c>
      <c r="O54" s="12">
        <v>6</v>
      </c>
      <c r="P54" s="12">
        <v>3</v>
      </c>
      <c r="Q54" s="12">
        <v>6</v>
      </c>
      <c r="R54" s="12">
        <v>6</v>
      </c>
      <c r="S54" s="12">
        <v>3</v>
      </c>
      <c r="T54" s="12">
        <v>11</v>
      </c>
      <c r="U54" s="12">
        <v>6</v>
      </c>
      <c r="V54" s="12">
        <v>8</v>
      </c>
      <c r="W54" s="12">
        <v>13</v>
      </c>
      <c r="X54" s="12">
        <v>9</v>
      </c>
      <c r="Y54" s="12">
        <v>14</v>
      </c>
      <c r="Z54" s="12">
        <v>15</v>
      </c>
      <c r="AA54" s="12">
        <v>13</v>
      </c>
      <c r="AB54" s="12">
        <v>6</v>
      </c>
      <c r="AC54" s="12">
        <v>3</v>
      </c>
      <c r="AD54" s="12">
        <v>6</v>
      </c>
      <c r="AE54" s="12">
        <v>1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1">
        <v>136</v>
      </c>
      <c r="AM54" s="21">
        <v>140</v>
      </c>
      <c r="AN54" s="21">
        <f t="shared" si="0"/>
        <v>19040</v>
      </c>
    </row>
    <row r="55" spans="1:40" ht="46.5" customHeight="1">
      <c r="A55" s="12"/>
      <c r="B55" s="12" t="s">
        <v>844</v>
      </c>
      <c r="C55" s="12" t="s">
        <v>17</v>
      </c>
      <c r="D55" s="15" t="s">
        <v>851</v>
      </c>
      <c r="E55" s="15" t="s">
        <v>18</v>
      </c>
      <c r="F55" s="15" t="s">
        <v>19</v>
      </c>
      <c r="G55" s="15" t="s">
        <v>30</v>
      </c>
      <c r="H55" s="15" t="s">
        <v>312</v>
      </c>
      <c r="I55" s="15" t="s">
        <v>313</v>
      </c>
      <c r="J55" s="15" t="s">
        <v>314</v>
      </c>
      <c r="K55" s="15" t="s">
        <v>315</v>
      </c>
      <c r="L55" s="11" t="s">
        <v>15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28</v>
      </c>
      <c r="V55" s="12">
        <v>0</v>
      </c>
      <c r="W55" s="12">
        <v>0</v>
      </c>
      <c r="X55" s="12">
        <v>27</v>
      </c>
      <c r="Y55" s="12">
        <v>31</v>
      </c>
      <c r="Z55" s="12">
        <v>22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23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1">
        <v>131</v>
      </c>
      <c r="AM55" s="21">
        <v>145</v>
      </c>
      <c r="AN55" s="21">
        <f t="shared" si="0"/>
        <v>18995</v>
      </c>
    </row>
    <row r="56" spans="1:40" ht="46.5" customHeight="1">
      <c r="A56" s="12"/>
      <c r="B56" s="12" t="s">
        <v>844</v>
      </c>
      <c r="C56" s="12" t="s">
        <v>17</v>
      </c>
      <c r="D56" s="15" t="s">
        <v>852</v>
      </c>
      <c r="E56" s="15" t="s">
        <v>25</v>
      </c>
      <c r="F56" s="15" t="s">
        <v>26</v>
      </c>
      <c r="G56" s="15" t="s">
        <v>46</v>
      </c>
      <c r="H56" s="15" t="s">
        <v>585</v>
      </c>
      <c r="I56" s="15" t="s">
        <v>586</v>
      </c>
      <c r="J56" s="15" t="s">
        <v>150</v>
      </c>
      <c r="K56" s="15" t="s">
        <v>151</v>
      </c>
      <c r="L56" s="11" t="s">
        <v>15</v>
      </c>
      <c r="M56" s="12">
        <v>0</v>
      </c>
      <c r="N56" s="12">
        <v>2</v>
      </c>
      <c r="O56" s="12">
        <v>11</v>
      </c>
      <c r="P56" s="12">
        <v>0</v>
      </c>
      <c r="Q56" s="12">
        <v>41</v>
      </c>
      <c r="R56" s="12">
        <v>0</v>
      </c>
      <c r="S56" s="12">
        <v>31</v>
      </c>
      <c r="T56" s="12">
        <v>1</v>
      </c>
      <c r="U56" s="12">
        <v>0</v>
      </c>
      <c r="V56" s="12">
        <v>0</v>
      </c>
      <c r="W56" s="12">
        <v>10</v>
      </c>
      <c r="X56" s="12">
        <v>0</v>
      </c>
      <c r="Y56" s="12">
        <v>0</v>
      </c>
      <c r="Z56" s="12">
        <v>0</v>
      </c>
      <c r="AA56" s="12">
        <v>0</v>
      </c>
      <c r="AB56" s="12">
        <v>6</v>
      </c>
      <c r="AC56" s="12">
        <v>8</v>
      </c>
      <c r="AD56" s="12">
        <v>7</v>
      </c>
      <c r="AE56" s="12">
        <v>3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12">
        <v>0</v>
      </c>
      <c r="AL56" s="11">
        <v>120</v>
      </c>
      <c r="AM56" s="21">
        <v>170</v>
      </c>
      <c r="AN56" s="21">
        <f t="shared" si="0"/>
        <v>20400</v>
      </c>
    </row>
    <row r="57" spans="1:40" ht="46.5" customHeight="1">
      <c r="A57" s="12"/>
      <c r="B57" s="12" t="s">
        <v>844</v>
      </c>
      <c r="C57" s="12" t="s">
        <v>17</v>
      </c>
      <c r="D57" s="15" t="s">
        <v>853</v>
      </c>
      <c r="E57" s="15" t="s">
        <v>22</v>
      </c>
      <c r="F57" s="15" t="s">
        <v>19</v>
      </c>
      <c r="G57" s="15" t="s">
        <v>43</v>
      </c>
      <c r="H57" s="15" t="s">
        <v>472</v>
      </c>
      <c r="I57" s="15" t="s">
        <v>473</v>
      </c>
      <c r="J57" s="15" t="s">
        <v>388</v>
      </c>
      <c r="K57" s="15" t="s">
        <v>389</v>
      </c>
      <c r="L57" s="11" t="s">
        <v>387</v>
      </c>
      <c r="M57" s="12">
        <v>0</v>
      </c>
      <c r="N57" s="12">
        <v>7</v>
      </c>
      <c r="O57" s="12">
        <v>3</v>
      </c>
      <c r="P57" s="12">
        <v>9</v>
      </c>
      <c r="Q57" s="12">
        <v>5</v>
      </c>
      <c r="R57" s="12">
        <v>5</v>
      </c>
      <c r="S57" s="12">
        <v>13</v>
      </c>
      <c r="T57" s="12">
        <v>20</v>
      </c>
      <c r="U57" s="12">
        <v>22</v>
      </c>
      <c r="V57" s="12">
        <v>10</v>
      </c>
      <c r="W57" s="12">
        <v>6</v>
      </c>
      <c r="X57" s="12">
        <v>5</v>
      </c>
      <c r="Y57" s="12">
        <v>2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1">
        <v>107</v>
      </c>
      <c r="AM57" s="21">
        <v>120</v>
      </c>
      <c r="AN57" s="21">
        <f t="shared" si="0"/>
        <v>12840</v>
      </c>
    </row>
    <row r="58" spans="1:40" ht="46.5" customHeight="1">
      <c r="A58" s="12"/>
      <c r="B58" s="12" t="s">
        <v>844</v>
      </c>
      <c r="C58" s="12" t="s">
        <v>17</v>
      </c>
      <c r="D58" s="15" t="s">
        <v>853</v>
      </c>
      <c r="E58" s="15" t="s">
        <v>22</v>
      </c>
      <c r="F58" s="15" t="s">
        <v>19</v>
      </c>
      <c r="G58" s="15" t="s">
        <v>137</v>
      </c>
      <c r="H58" s="15" t="s">
        <v>494</v>
      </c>
      <c r="I58" s="15" t="s">
        <v>366</v>
      </c>
      <c r="J58" s="15" t="s">
        <v>495</v>
      </c>
      <c r="K58" s="15" t="s">
        <v>496</v>
      </c>
      <c r="L58" s="11" t="s">
        <v>387</v>
      </c>
      <c r="M58" s="12">
        <v>0</v>
      </c>
      <c r="N58" s="12">
        <v>0</v>
      </c>
      <c r="O58" s="12">
        <v>3</v>
      </c>
      <c r="P58" s="12">
        <v>15</v>
      </c>
      <c r="Q58" s="12">
        <v>25</v>
      </c>
      <c r="R58" s="12">
        <v>11</v>
      </c>
      <c r="S58" s="12">
        <v>24</v>
      </c>
      <c r="T58" s="12">
        <v>18</v>
      </c>
      <c r="U58" s="12">
        <v>4</v>
      </c>
      <c r="V58" s="12">
        <v>7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1">
        <v>107</v>
      </c>
      <c r="AM58" s="21">
        <v>70</v>
      </c>
      <c r="AN58" s="21">
        <f t="shared" si="0"/>
        <v>7490</v>
      </c>
    </row>
    <row r="59" spans="1:40" ht="46.5" customHeight="1">
      <c r="A59" s="12"/>
      <c r="B59" s="12" t="s">
        <v>844</v>
      </c>
      <c r="C59" s="12" t="s">
        <v>17</v>
      </c>
      <c r="D59" s="15" t="s">
        <v>852</v>
      </c>
      <c r="E59" s="15" t="s">
        <v>25</v>
      </c>
      <c r="F59" s="15" t="s">
        <v>26</v>
      </c>
      <c r="G59" s="15" t="s">
        <v>32</v>
      </c>
      <c r="H59" s="15" t="s">
        <v>549</v>
      </c>
      <c r="I59" s="15" t="s">
        <v>550</v>
      </c>
      <c r="J59" s="15" t="s">
        <v>551</v>
      </c>
      <c r="K59" s="15" t="s">
        <v>552</v>
      </c>
      <c r="L59" s="11" t="s">
        <v>15</v>
      </c>
      <c r="M59" s="12">
        <v>0</v>
      </c>
      <c r="N59" s="12">
        <v>0</v>
      </c>
      <c r="O59" s="12">
        <v>0</v>
      </c>
      <c r="P59" s="12">
        <v>17</v>
      </c>
      <c r="Q59" s="12">
        <v>0</v>
      </c>
      <c r="R59" s="12">
        <v>16</v>
      </c>
      <c r="S59" s="12">
        <v>0</v>
      </c>
      <c r="T59" s="12">
        <v>4</v>
      </c>
      <c r="U59" s="12">
        <v>0</v>
      </c>
      <c r="V59" s="12">
        <v>25</v>
      </c>
      <c r="W59" s="12">
        <v>0</v>
      </c>
      <c r="X59" s="12">
        <v>23</v>
      </c>
      <c r="Y59" s="12">
        <v>0</v>
      </c>
      <c r="Z59" s="12">
        <v>21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1">
        <v>106</v>
      </c>
      <c r="AM59" s="21">
        <v>95</v>
      </c>
      <c r="AN59" s="21">
        <f t="shared" si="0"/>
        <v>10070</v>
      </c>
    </row>
    <row r="60" spans="1:40" ht="46.5" customHeight="1">
      <c r="A60" s="12"/>
      <c r="B60" s="12" t="s">
        <v>844</v>
      </c>
      <c r="C60" s="12" t="s">
        <v>17</v>
      </c>
      <c r="D60" s="15" t="s">
        <v>852</v>
      </c>
      <c r="E60" s="15" t="s">
        <v>25</v>
      </c>
      <c r="F60" s="15" t="s">
        <v>26</v>
      </c>
      <c r="G60" s="15" t="s">
        <v>43</v>
      </c>
      <c r="H60" s="15" t="s">
        <v>822</v>
      </c>
      <c r="I60" s="15" t="s">
        <v>823</v>
      </c>
      <c r="J60" s="15" t="s">
        <v>528</v>
      </c>
      <c r="K60" s="15" t="s">
        <v>529</v>
      </c>
      <c r="L60" s="11" t="s">
        <v>15</v>
      </c>
      <c r="M60" s="12">
        <v>0</v>
      </c>
      <c r="N60" s="12">
        <v>5</v>
      </c>
      <c r="O60" s="12">
        <v>6</v>
      </c>
      <c r="P60" s="12">
        <v>3</v>
      </c>
      <c r="Q60" s="12">
        <v>6</v>
      </c>
      <c r="R60" s="12">
        <v>2</v>
      </c>
      <c r="S60" s="12">
        <v>2</v>
      </c>
      <c r="T60" s="12">
        <v>9</v>
      </c>
      <c r="U60" s="12">
        <v>4</v>
      </c>
      <c r="V60" s="12">
        <v>9</v>
      </c>
      <c r="W60" s="12">
        <v>14</v>
      </c>
      <c r="X60" s="12">
        <v>8</v>
      </c>
      <c r="Y60" s="12">
        <v>12</v>
      </c>
      <c r="Z60" s="12">
        <v>7</v>
      </c>
      <c r="AA60" s="12">
        <v>2</v>
      </c>
      <c r="AB60" s="12">
        <v>9</v>
      </c>
      <c r="AC60" s="12">
        <v>1</v>
      </c>
      <c r="AD60" s="12">
        <v>2</v>
      </c>
      <c r="AE60" s="12">
        <v>1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1">
        <v>102</v>
      </c>
      <c r="AM60" s="21">
        <v>130</v>
      </c>
      <c r="AN60" s="21">
        <f t="shared" si="0"/>
        <v>13260</v>
      </c>
    </row>
    <row r="61" spans="1:40" ht="46.5" customHeight="1">
      <c r="A61" s="12"/>
      <c r="B61" s="12" t="s">
        <v>844</v>
      </c>
      <c r="C61" s="12" t="s">
        <v>17</v>
      </c>
      <c r="D61" s="15" t="s">
        <v>852</v>
      </c>
      <c r="E61" s="15" t="s">
        <v>25</v>
      </c>
      <c r="F61" s="15" t="s">
        <v>26</v>
      </c>
      <c r="G61" s="15" t="s">
        <v>43</v>
      </c>
      <c r="H61" s="15" t="s">
        <v>822</v>
      </c>
      <c r="I61" s="15" t="s">
        <v>823</v>
      </c>
      <c r="J61" s="15" t="s">
        <v>826</v>
      </c>
      <c r="K61" s="15" t="s">
        <v>827</v>
      </c>
      <c r="L61" s="11" t="s">
        <v>15</v>
      </c>
      <c r="M61" s="12">
        <v>0</v>
      </c>
      <c r="N61" s="12">
        <v>2</v>
      </c>
      <c r="O61" s="12">
        <v>3</v>
      </c>
      <c r="P61" s="12">
        <v>5</v>
      </c>
      <c r="Q61" s="12">
        <v>1</v>
      </c>
      <c r="R61" s="12">
        <v>2</v>
      </c>
      <c r="S61" s="12">
        <v>9</v>
      </c>
      <c r="T61" s="12">
        <v>4</v>
      </c>
      <c r="U61" s="12">
        <v>8</v>
      </c>
      <c r="V61" s="12">
        <v>2</v>
      </c>
      <c r="W61" s="12">
        <v>6</v>
      </c>
      <c r="X61" s="12">
        <v>13</v>
      </c>
      <c r="Y61" s="12">
        <v>7</v>
      </c>
      <c r="Z61" s="12">
        <v>6</v>
      </c>
      <c r="AA61" s="12">
        <v>12</v>
      </c>
      <c r="AB61" s="12">
        <v>4</v>
      </c>
      <c r="AC61" s="12">
        <v>6</v>
      </c>
      <c r="AD61" s="12">
        <v>10</v>
      </c>
      <c r="AE61" s="12">
        <v>1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1">
        <v>101</v>
      </c>
      <c r="AM61" s="21">
        <v>130</v>
      </c>
      <c r="AN61" s="21">
        <f t="shared" si="0"/>
        <v>13130</v>
      </c>
    </row>
    <row r="62" spans="1:40" ht="46.5" customHeight="1">
      <c r="A62" s="12"/>
      <c r="B62" s="12" t="s">
        <v>844</v>
      </c>
      <c r="C62" s="12" t="s">
        <v>17</v>
      </c>
      <c r="D62" s="15" t="s">
        <v>851</v>
      </c>
      <c r="E62" s="15" t="s">
        <v>18</v>
      </c>
      <c r="F62" s="15" t="s">
        <v>19</v>
      </c>
      <c r="G62" s="15" t="s">
        <v>137</v>
      </c>
      <c r="H62" s="15" t="s">
        <v>442</v>
      </c>
      <c r="I62" s="15" t="s">
        <v>443</v>
      </c>
      <c r="J62" s="15" t="s">
        <v>446</v>
      </c>
      <c r="K62" s="15" t="s">
        <v>447</v>
      </c>
      <c r="L62" s="11" t="s">
        <v>387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4</v>
      </c>
      <c r="U62" s="12">
        <v>5</v>
      </c>
      <c r="V62" s="12">
        <v>8</v>
      </c>
      <c r="W62" s="12">
        <v>14</v>
      </c>
      <c r="X62" s="12">
        <v>14</v>
      </c>
      <c r="Y62" s="12">
        <v>13</v>
      </c>
      <c r="Z62" s="12">
        <v>8</v>
      </c>
      <c r="AA62" s="12">
        <v>10</v>
      </c>
      <c r="AB62" s="12">
        <v>8</v>
      </c>
      <c r="AC62" s="12">
        <v>5</v>
      </c>
      <c r="AD62" s="12">
        <v>4</v>
      </c>
      <c r="AE62" s="12">
        <v>2</v>
      </c>
      <c r="AF62" s="12">
        <v>1</v>
      </c>
      <c r="AG62" s="12">
        <v>1</v>
      </c>
      <c r="AH62" s="12">
        <v>0</v>
      </c>
      <c r="AI62" s="12">
        <v>0</v>
      </c>
      <c r="AJ62" s="12">
        <v>0</v>
      </c>
      <c r="AK62" s="12">
        <v>0</v>
      </c>
      <c r="AL62" s="11">
        <v>97</v>
      </c>
      <c r="AM62" s="21">
        <v>145</v>
      </c>
      <c r="AN62" s="21">
        <f t="shared" si="0"/>
        <v>14065</v>
      </c>
    </row>
    <row r="63" spans="1:40" ht="46.5" customHeight="1">
      <c r="A63" s="12"/>
      <c r="B63" s="12" t="s">
        <v>844</v>
      </c>
      <c r="C63" s="12" t="s">
        <v>17</v>
      </c>
      <c r="D63" s="15" t="s">
        <v>852</v>
      </c>
      <c r="E63" s="15" t="s">
        <v>25</v>
      </c>
      <c r="F63" s="15" t="s">
        <v>26</v>
      </c>
      <c r="G63" s="15" t="s">
        <v>43</v>
      </c>
      <c r="H63" s="15" t="s">
        <v>822</v>
      </c>
      <c r="I63" s="15" t="s">
        <v>823</v>
      </c>
      <c r="J63" s="15" t="s">
        <v>70</v>
      </c>
      <c r="K63" s="15" t="s">
        <v>71</v>
      </c>
      <c r="L63" s="11" t="s">
        <v>15</v>
      </c>
      <c r="M63" s="12">
        <v>0</v>
      </c>
      <c r="N63" s="12">
        <v>4</v>
      </c>
      <c r="O63" s="12">
        <v>2</v>
      </c>
      <c r="P63" s="12">
        <v>2</v>
      </c>
      <c r="Q63" s="12">
        <v>6</v>
      </c>
      <c r="R63" s="12">
        <v>5</v>
      </c>
      <c r="S63" s="12">
        <v>4</v>
      </c>
      <c r="T63" s="12">
        <v>8</v>
      </c>
      <c r="U63" s="12">
        <v>4</v>
      </c>
      <c r="V63" s="12">
        <v>9</v>
      </c>
      <c r="W63" s="12">
        <v>7</v>
      </c>
      <c r="X63" s="12">
        <v>7</v>
      </c>
      <c r="Y63" s="12">
        <v>6</v>
      </c>
      <c r="Z63" s="12">
        <v>10</v>
      </c>
      <c r="AA63" s="12">
        <v>4</v>
      </c>
      <c r="AB63" s="12">
        <v>8</v>
      </c>
      <c r="AC63" s="12">
        <v>2</v>
      </c>
      <c r="AD63" s="12">
        <v>5</v>
      </c>
      <c r="AE63" s="12">
        <v>4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1">
        <v>97</v>
      </c>
      <c r="AM63" s="21">
        <v>130</v>
      </c>
      <c r="AN63" s="21">
        <f t="shared" si="0"/>
        <v>12610</v>
      </c>
    </row>
    <row r="64" spans="1:40" ht="46.5" customHeight="1">
      <c r="A64" s="12"/>
      <c r="B64" s="12" t="s">
        <v>844</v>
      </c>
      <c r="C64" s="12" t="s">
        <v>17</v>
      </c>
      <c r="D64" s="15" t="s">
        <v>853</v>
      </c>
      <c r="E64" s="15" t="s">
        <v>18</v>
      </c>
      <c r="F64" s="15" t="s">
        <v>19</v>
      </c>
      <c r="G64" s="15" t="s">
        <v>137</v>
      </c>
      <c r="H64" s="15" t="s">
        <v>410</v>
      </c>
      <c r="I64" s="15" t="s">
        <v>411</v>
      </c>
      <c r="J64" s="15" t="s">
        <v>412</v>
      </c>
      <c r="K64" s="15" t="s">
        <v>413</v>
      </c>
      <c r="L64" s="11" t="s">
        <v>387</v>
      </c>
      <c r="M64" s="12">
        <v>0</v>
      </c>
      <c r="N64" s="12">
        <v>0</v>
      </c>
      <c r="O64" s="12">
        <v>4</v>
      </c>
      <c r="P64" s="12">
        <v>9</v>
      </c>
      <c r="Q64" s="12">
        <v>14</v>
      </c>
      <c r="R64" s="12">
        <v>15</v>
      </c>
      <c r="S64" s="12">
        <v>15</v>
      </c>
      <c r="T64" s="12">
        <v>13</v>
      </c>
      <c r="U64" s="12">
        <v>9</v>
      </c>
      <c r="V64" s="12">
        <v>11</v>
      </c>
      <c r="W64" s="12">
        <v>4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1">
        <v>94</v>
      </c>
      <c r="AM64" s="21">
        <v>150</v>
      </c>
      <c r="AN64" s="21">
        <f t="shared" si="0"/>
        <v>14100</v>
      </c>
    </row>
    <row r="65" spans="1:40" ht="46.5" customHeight="1">
      <c r="A65" s="12"/>
      <c r="B65" s="12" t="s">
        <v>844</v>
      </c>
      <c r="C65" s="12" t="s">
        <v>17</v>
      </c>
      <c r="D65" s="15" t="s">
        <v>854</v>
      </c>
      <c r="E65" s="15" t="s">
        <v>25</v>
      </c>
      <c r="F65" s="15" t="s">
        <v>26</v>
      </c>
      <c r="G65" s="15" t="s">
        <v>137</v>
      </c>
      <c r="H65" s="15" t="s">
        <v>730</v>
      </c>
      <c r="I65" s="15" t="s">
        <v>731</v>
      </c>
      <c r="J65" s="15" t="s">
        <v>732</v>
      </c>
      <c r="K65" s="15" t="s">
        <v>733</v>
      </c>
      <c r="L65" s="11" t="s">
        <v>57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12</v>
      </c>
      <c r="S65" s="12">
        <v>2</v>
      </c>
      <c r="T65" s="12">
        <v>10</v>
      </c>
      <c r="U65" s="12">
        <v>0</v>
      </c>
      <c r="V65" s="12">
        <v>12</v>
      </c>
      <c r="W65" s="12">
        <v>8</v>
      </c>
      <c r="X65" s="12">
        <v>2</v>
      </c>
      <c r="Y65" s="12">
        <v>12</v>
      </c>
      <c r="Z65" s="12">
        <v>9</v>
      </c>
      <c r="AA65" s="12">
        <v>2</v>
      </c>
      <c r="AB65" s="12">
        <v>11</v>
      </c>
      <c r="AC65" s="12">
        <v>11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1">
        <v>91</v>
      </c>
      <c r="AM65" s="21">
        <v>54</v>
      </c>
      <c r="AN65" s="21">
        <f t="shared" si="0"/>
        <v>4914</v>
      </c>
    </row>
    <row r="66" spans="1:40" ht="46.5" customHeight="1">
      <c r="A66" s="12"/>
      <c r="B66" s="12" t="s">
        <v>844</v>
      </c>
      <c r="C66" s="12" t="s">
        <v>17</v>
      </c>
      <c r="D66" s="15" t="s">
        <v>853</v>
      </c>
      <c r="E66" s="15" t="s">
        <v>22</v>
      </c>
      <c r="F66" s="15" t="s">
        <v>19</v>
      </c>
      <c r="G66" s="15" t="s">
        <v>137</v>
      </c>
      <c r="H66" s="15" t="s">
        <v>494</v>
      </c>
      <c r="I66" s="15" t="s">
        <v>366</v>
      </c>
      <c r="J66" s="15" t="s">
        <v>131</v>
      </c>
      <c r="K66" s="15" t="s">
        <v>132</v>
      </c>
      <c r="L66" s="11" t="s">
        <v>387</v>
      </c>
      <c r="M66" s="12">
        <v>0</v>
      </c>
      <c r="N66" s="12">
        <v>0</v>
      </c>
      <c r="O66" s="12">
        <v>5</v>
      </c>
      <c r="P66" s="12">
        <v>7</v>
      </c>
      <c r="Q66" s="12">
        <v>20</v>
      </c>
      <c r="R66" s="12">
        <v>8</v>
      </c>
      <c r="S66" s="12">
        <v>2</v>
      </c>
      <c r="T66" s="12">
        <v>26</v>
      </c>
      <c r="U66" s="12">
        <v>5</v>
      </c>
      <c r="V66" s="12">
        <v>9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0</v>
      </c>
      <c r="AL66" s="11">
        <v>82</v>
      </c>
      <c r="AM66" s="21">
        <v>70</v>
      </c>
      <c r="AN66" s="21">
        <f t="shared" si="0"/>
        <v>5740</v>
      </c>
    </row>
    <row r="67" spans="1:40" ht="46.5" customHeight="1">
      <c r="A67" s="12"/>
      <c r="B67" s="12" t="s">
        <v>844</v>
      </c>
      <c r="C67" s="12" t="s">
        <v>17</v>
      </c>
      <c r="D67" s="15" t="s">
        <v>852</v>
      </c>
      <c r="E67" s="15" t="s">
        <v>25</v>
      </c>
      <c r="F67" s="15" t="s">
        <v>26</v>
      </c>
      <c r="G67" s="15" t="s">
        <v>52</v>
      </c>
      <c r="H67" s="15" t="s">
        <v>677</v>
      </c>
      <c r="I67" s="15" t="s">
        <v>678</v>
      </c>
      <c r="J67" s="15" t="s">
        <v>681</v>
      </c>
      <c r="K67" s="15" t="s">
        <v>682</v>
      </c>
      <c r="L67" s="11" t="s">
        <v>15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15</v>
      </c>
      <c r="Z67" s="12">
        <v>15</v>
      </c>
      <c r="AA67" s="12">
        <v>4</v>
      </c>
      <c r="AB67" s="12">
        <v>16</v>
      </c>
      <c r="AC67" s="12">
        <v>1</v>
      </c>
      <c r="AD67" s="12">
        <v>1</v>
      </c>
      <c r="AE67" s="12">
        <v>7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0</v>
      </c>
      <c r="AL67" s="11">
        <v>59</v>
      </c>
      <c r="AM67" s="21">
        <v>120</v>
      </c>
      <c r="AN67" s="21">
        <f t="shared" si="0"/>
        <v>7080</v>
      </c>
    </row>
    <row r="68" spans="1:40" ht="46.5" customHeight="1">
      <c r="A68" s="12"/>
      <c r="B68" s="12" t="s">
        <v>844</v>
      </c>
      <c r="C68" s="12" t="s">
        <v>17</v>
      </c>
      <c r="D68" s="15" t="s">
        <v>854</v>
      </c>
      <c r="E68" s="15" t="s">
        <v>25</v>
      </c>
      <c r="F68" s="15" t="s">
        <v>26</v>
      </c>
      <c r="G68" s="15" t="s">
        <v>52</v>
      </c>
      <c r="H68" s="15" t="s">
        <v>669</v>
      </c>
      <c r="I68" s="15" t="s">
        <v>670</v>
      </c>
      <c r="J68" s="15" t="s">
        <v>665</v>
      </c>
      <c r="K68" s="15" t="s">
        <v>666</v>
      </c>
      <c r="L68" s="11" t="s">
        <v>57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12</v>
      </c>
      <c r="U68" s="12">
        <v>4</v>
      </c>
      <c r="V68" s="12">
        <v>16</v>
      </c>
      <c r="W68" s="12">
        <v>13</v>
      </c>
      <c r="X68" s="12">
        <v>0</v>
      </c>
      <c r="Y68" s="12">
        <v>0</v>
      </c>
      <c r="Z68" s="12">
        <v>0</v>
      </c>
      <c r="AA68" s="12">
        <v>2</v>
      </c>
      <c r="AB68" s="12">
        <v>2</v>
      </c>
      <c r="AC68" s="12">
        <v>8</v>
      </c>
      <c r="AD68" s="12">
        <v>0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1">
        <v>57</v>
      </c>
      <c r="AM68" s="21">
        <v>60</v>
      </c>
      <c r="AN68" s="21">
        <f t="shared" si="0"/>
        <v>3420</v>
      </c>
    </row>
    <row r="69" spans="1:40" ht="46.5" customHeight="1">
      <c r="A69" s="12"/>
      <c r="B69" s="12" t="s">
        <v>844</v>
      </c>
      <c r="C69" s="12" t="s">
        <v>17</v>
      </c>
      <c r="D69" s="15" t="s">
        <v>854</v>
      </c>
      <c r="E69" s="15" t="s">
        <v>31</v>
      </c>
      <c r="F69" s="15" t="s">
        <v>19</v>
      </c>
      <c r="G69" s="15" t="s">
        <v>137</v>
      </c>
      <c r="H69" s="15" t="s">
        <v>392</v>
      </c>
      <c r="I69" s="15" t="s">
        <v>393</v>
      </c>
      <c r="J69" s="15" t="s">
        <v>400</v>
      </c>
      <c r="K69" s="15" t="s">
        <v>401</v>
      </c>
      <c r="L69" s="11" t="s">
        <v>57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10</v>
      </c>
      <c r="AE69" s="12">
        <v>4</v>
      </c>
      <c r="AF69" s="12">
        <v>13</v>
      </c>
      <c r="AG69" s="12">
        <v>6</v>
      </c>
      <c r="AH69" s="12">
        <v>7</v>
      </c>
      <c r="AI69" s="12">
        <v>16</v>
      </c>
      <c r="AJ69" s="12">
        <v>0</v>
      </c>
      <c r="AK69" s="12">
        <v>0</v>
      </c>
      <c r="AL69" s="11">
        <v>56</v>
      </c>
      <c r="AM69" s="21">
        <v>42</v>
      </c>
      <c r="AN69" s="21">
        <f t="shared" si="0"/>
        <v>2352</v>
      </c>
    </row>
    <row r="70" spans="1:40" ht="46.5" customHeight="1">
      <c r="A70" s="12"/>
      <c r="B70" s="12" t="s">
        <v>844</v>
      </c>
      <c r="C70" s="12" t="s">
        <v>17</v>
      </c>
      <c r="D70" s="15" t="s">
        <v>853</v>
      </c>
      <c r="E70" s="15" t="s">
        <v>18</v>
      </c>
      <c r="F70" s="15" t="s">
        <v>19</v>
      </c>
      <c r="G70" s="15" t="s">
        <v>43</v>
      </c>
      <c r="H70" s="15" t="s">
        <v>430</v>
      </c>
      <c r="I70" s="15" t="s">
        <v>431</v>
      </c>
      <c r="J70" s="15" t="s">
        <v>436</v>
      </c>
      <c r="K70" s="15" t="s">
        <v>437</v>
      </c>
      <c r="L70" s="11" t="s">
        <v>387</v>
      </c>
      <c r="M70" s="12">
        <v>0</v>
      </c>
      <c r="N70" s="12">
        <v>5</v>
      </c>
      <c r="O70" s="12">
        <v>2</v>
      </c>
      <c r="P70" s="12">
        <v>0</v>
      </c>
      <c r="Q70" s="12">
        <v>8</v>
      </c>
      <c r="R70" s="12">
        <v>0</v>
      </c>
      <c r="S70" s="12">
        <v>4</v>
      </c>
      <c r="T70" s="12">
        <v>11</v>
      </c>
      <c r="U70" s="12">
        <v>7</v>
      </c>
      <c r="V70" s="12">
        <v>6</v>
      </c>
      <c r="W70" s="12">
        <v>5</v>
      </c>
      <c r="X70" s="12">
        <v>3</v>
      </c>
      <c r="Y70" s="12">
        <v>5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1">
        <v>56</v>
      </c>
      <c r="AM70" s="21">
        <v>145</v>
      </c>
      <c r="AN70" s="21">
        <f t="shared" si="0"/>
        <v>8120</v>
      </c>
    </row>
    <row r="71" spans="1:40" ht="46.5" customHeight="1">
      <c r="A71" s="12"/>
      <c r="B71" s="12" t="s">
        <v>844</v>
      </c>
      <c r="C71" s="12" t="s">
        <v>17</v>
      </c>
      <c r="D71" s="15" t="s">
        <v>851</v>
      </c>
      <c r="E71" s="15" t="s">
        <v>25</v>
      </c>
      <c r="F71" s="15" t="s">
        <v>26</v>
      </c>
      <c r="G71" s="15" t="s">
        <v>32</v>
      </c>
      <c r="H71" s="15" t="s">
        <v>544</v>
      </c>
      <c r="I71" s="15" t="s">
        <v>527</v>
      </c>
      <c r="J71" s="15" t="s">
        <v>547</v>
      </c>
      <c r="K71" s="15" t="s">
        <v>548</v>
      </c>
      <c r="L71" s="11" t="s">
        <v>15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20</v>
      </c>
      <c r="U71" s="12">
        <v>0</v>
      </c>
      <c r="V71" s="12">
        <v>18</v>
      </c>
      <c r="W71" s="12">
        <v>0</v>
      </c>
      <c r="X71" s="12">
        <v>15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12">
        <v>0</v>
      </c>
      <c r="AL71" s="11">
        <v>53</v>
      </c>
      <c r="AM71" s="21">
        <v>145</v>
      </c>
      <c r="AN71" s="21">
        <f t="shared" si="0"/>
        <v>7685</v>
      </c>
    </row>
    <row r="72" spans="1:40" ht="46.5" customHeight="1">
      <c r="A72" s="12"/>
      <c r="B72" s="12" t="s">
        <v>844</v>
      </c>
      <c r="C72" s="12" t="s">
        <v>17</v>
      </c>
      <c r="D72" s="15" t="s">
        <v>852</v>
      </c>
      <c r="E72" s="15" t="s">
        <v>25</v>
      </c>
      <c r="F72" s="15" t="s">
        <v>26</v>
      </c>
      <c r="G72" s="15" t="s">
        <v>43</v>
      </c>
      <c r="H72" s="15" t="s">
        <v>746</v>
      </c>
      <c r="I72" s="15" t="s">
        <v>747</v>
      </c>
      <c r="J72" s="15" t="s">
        <v>750</v>
      </c>
      <c r="K72" s="15" t="s">
        <v>751</v>
      </c>
      <c r="L72" s="11" t="s">
        <v>15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1</v>
      </c>
      <c r="S72" s="12">
        <v>1</v>
      </c>
      <c r="T72" s="12">
        <v>3</v>
      </c>
      <c r="U72" s="12">
        <v>2</v>
      </c>
      <c r="V72" s="12">
        <v>3</v>
      </c>
      <c r="W72" s="12">
        <v>8</v>
      </c>
      <c r="X72" s="12">
        <v>5</v>
      </c>
      <c r="Y72" s="12">
        <v>7</v>
      </c>
      <c r="Z72" s="12">
        <v>6</v>
      </c>
      <c r="AA72" s="12">
        <v>5</v>
      </c>
      <c r="AB72" s="12">
        <v>5</v>
      </c>
      <c r="AC72" s="12">
        <v>1</v>
      </c>
      <c r="AD72" s="12">
        <v>2</v>
      </c>
      <c r="AE72" s="12">
        <v>2</v>
      </c>
      <c r="AF72" s="12">
        <v>1</v>
      </c>
      <c r="AG72" s="12">
        <v>1</v>
      </c>
      <c r="AH72" s="12">
        <v>0</v>
      </c>
      <c r="AI72" s="12">
        <v>0</v>
      </c>
      <c r="AJ72" s="12">
        <v>0</v>
      </c>
      <c r="AK72" s="12">
        <v>0</v>
      </c>
      <c r="AL72" s="11">
        <v>53</v>
      </c>
      <c r="AM72" s="21">
        <v>100</v>
      </c>
      <c r="AN72" s="21">
        <f t="shared" ref="AN72:AN135" si="1">AM72*AL72</f>
        <v>5300</v>
      </c>
    </row>
    <row r="73" spans="1:40" ht="46.5" customHeight="1">
      <c r="A73" s="12"/>
      <c r="B73" s="12" t="s">
        <v>844</v>
      </c>
      <c r="C73" s="12" t="s">
        <v>17</v>
      </c>
      <c r="D73" s="15" t="s">
        <v>851</v>
      </c>
      <c r="E73" s="15" t="s">
        <v>18</v>
      </c>
      <c r="F73" s="15" t="s">
        <v>19</v>
      </c>
      <c r="G73" s="15" t="s">
        <v>137</v>
      </c>
      <c r="H73" s="15" t="s">
        <v>438</v>
      </c>
      <c r="I73" s="15" t="s">
        <v>439</v>
      </c>
      <c r="J73" s="15" t="s">
        <v>388</v>
      </c>
      <c r="K73" s="15" t="s">
        <v>389</v>
      </c>
      <c r="L73" s="11" t="s">
        <v>387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2</v>
      </c>
      <c r="U73" s="12">
        <v>3</v>
      </c>
      <c r="V73" s="12">
        <v>4</v>
      </c>
      <c r="W73" s="12">
        <v>6</v>
      </c>
      <c r="X73" s="12">
        <v>6</v>
      </c>
      <c r="Y73" s="12">
        <v>7</v>
      </c>
      <c r="Z73" s="12">
        <v>5</v>
      </c>
      <c r="AA73" s="12">
        <v>4</v>
      </c>
      <c r="AB73" s="12">
        <v>4</v>
      </c>
      <c r="AC73" s="12">
        <v>4</v>
      </c>
      <c r="AD73" s="12">
        <v>3</v>
      </c>
      <c r="AE73" s="12">
        <v>2</v>
      </c>
      <c r="AF73" s="12">
        <v>1</v>
      </c>
      <c r="AG73" s="12">
        <v>1</v>
      </c>
      <c r="AH73" s="12">
        <v>0</v>
      </c>
      <c r="AI73" s="12">
        <v>0</v>
      </c>
      <c r="AJ73" s="12">
        <v>0</v>
      </c>
      <c r="AK73" s="12">
        <v>0</v>
      </c>
      <c r="AL73" s="11">
        <v>52</v>
      </c>
      <c r="AM73" s="21">
        <v>145</v>
      </c>
      <c r="AN73" s="21">
        <f t="shared" si="1"/>
        <v>7540</v>
      </c>
    </row>
    <row r="74" spans="1:40" ht="46.5" customHeight="1">
      <c r="A74" s="12"/>
      <c r="B74" s="12" t="s">
        <v>844</v>
      </c>
      <c r="C74" s="12" t="s">
        <v>17</v>
      </c>
      <c r="D74" s="15" t="s">
        <v>854</v>
      </c>
      <c r="E74" s="15" t="s">
        <v>25</v>
      </c>
      <c r="F74" s="15" t="s">
        <v>26</v>
      </c>
      <c r="G74" s="15" t="s">
        <v>52</v>
      </c>
      <c r="H74" s="15" t="s">
        <v>655</v>
      </c>
      <c r="I74" s="15" t="s">
        <v>656</v>
      </c>
      <c r="J74" s="15" t="s">
        <v>23</v>
      </c>
      <c r="K74" s="15" t="s">
        <v>24</v>
      </c>
      <c r="L74" s="11" t="s">
        <v>57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11</v>
      </c>
      <c r="S74" s="12">
        <v>0</v>
      </c>
      <c r="T74" s="12">
        <v>9</v>
      </c>
      <c r="U74" s="12">
        <v>0</v>
      </c>
      <c r="V74" s="12">
        <v>16</v>
      </c>
      <c r="W74" s="12">
        <v>14</v>
      </c>
      <c r="X74" s="12">
        <v>0</v>
      </c>
      <c r="Y74" s="12">
        <v>0</v>
      </c>
      <c r="Z74" s="12">
        <v>0</v>
      </c>
      <c r="AA74" s="12">
        <v>1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1">
        <v>51</v>
      </c>
      <c r="AM74" s="21">
        <v>60</v>
      </c>
      <c r="AN74" s="21">
        <f t="shared" si="1"/>
        <v>3060</v>
      </c>
    </row>
    <row r="75" spans="1:40" ht="46.5" customHeight="1">
      <c r="A75" s="12"/>
      <c r="B75" s="12" t="s">
        <v>844</v>
      </c>
      <c r="C75" s="12" t="s">
        <v>17</v>
      </c>
      <c r="D75" s="15" t="s">
        <v>852</v>
      </c>
      <c r="E75" s="15" t="s">
        <v>25</v>
      </c>
      <c r="F75" s="15" t="s">
        <v>26</v>
      </c>
      <c r="G75" s="15" t="s">
        <v>32</v>
      </c>
      <c r="H75" s="15" t="s">
        <v>549</v>
      </c>
      <c r="I75" s="15" t="s">
        <v>550</v>
      </c>
      <c r="J75" s="15" t="s">
        <v>553</v>
      </c>
      <c r="K75" s="15" t="s">
        <v>554</v>
      </c>
      <c r="L75" s="11" t="s">
        <v>15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14</v>
      </c>
      <c r="W75" s="12">
        <v>0</v>
      </c>
      <c r="X75" s="12">
        <v>31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1">
        <v>45</v>
      </c>
      <c r="AM75" s="21">
        <v>95</v>
      </c>
      <c r="AN75" s="21">
        <f t="shared" si="1"/>
        <v>4275</v>
      </c>
    </row>
    <row r="76" spans="1:40" ht="46.5" customHeight="1">
      <c r="A76" s="12"/>
      <c r="B76" s="12" t="s">
        <v>844</v>
      </c>
      <c r="C76" s="12" t="s">
        <v>17</v>
      </c>
      <c r="D76" s="15" t="s">
        <v>852</v>
      </c>
      <c r="E76" s="15" t="s">
        <v>25</v>
      </c>
      <c r="F76" s="15" t="s">
        <v>26</v>
      </c>
      <c r="G76" s="15" t="s">
        <v>43</v>
      </c>
      <c r="H76" s="15" t="s">
        <v>738</v>
      </c>
      <c r="I76" s="15" t="s">
        <v>739</v>
      </c>
      <c r="J76" s="15" t="s">
        <v>740</v>
      </c>
      <c r="K76" s="15" t="s">
        <v>741</v>
      </c>
      <c r="L76" s="11" t="s">
        <v>15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1</v>
      </c>
      <c r="S76" s="12">
        <v>0</v>
      </c>
      <c r="T76" s="12">
        <v>2</v>
      </c>
      <c r="U76" s="12">
        <v>3</v>
      </c>
      <c r="V76" s="12">
        <v>4</v>
      </c>
      <c r="W76" s="12">
        <v>7</v>
      </c>
      <c r="X76" s="12">
        <v>5</v>
      </c>
      <c r="Y76" s="12">
        <v>3</v>
      </c>
      <c r="Z76" s="12">
        <v>5</v>
      </c>
      <c r="AA76" s="12">
        <v>5</v>
      </c>
      <c r="AB76" s="12">
        <v>2</v>
      </c>
      <c r="AC76" s="12">
        <v>1</v>
      </c>
      <c r="AD76" s="12">
        <v>3</v>
      </c>
      <c r="AE76" s="12">
        <v>1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1">
        <v>42</v>
      </c>
      <c r="AM76" s="21">
        <v>100</v>
      </c>
      <c r="AN76" s="21">
        <f t="shared" si="1"/>
        <v>4200</v>
      </c>
    </row>
    <row r="77" spans="1:40" ht="46.5" customHeight="1">
      <c r="A77" s="12"/>
      <c r="B77" s="12" t="s">
        <v>844</v>
      </c>
      <c r="C77" s="12" t="s">
        <v>17</v>
      </c>
      <c r="D77" s="15" t="s">
        <v>851</v>
      </c>
      <c r="E77" s="15" t="s">
        <v>22</v>
      </c>
      <c r="F77" s="15" t="s">
        <v>19</v>
      </c>
      <c r="G77" s="15" t="s">
        <v>43</v>
      </c>
      <c r="H77" s="15" t="s">
        <v>474</v>
      </c>
      <c r="I77" s="15" t="s">
        <v>475</v>
      </c>
      <c r="J77" s="15" t="s">
        <v>88</v>
      </c>
      <c r="K77" s="15" t="s">
        <v>89</v>
      </c>
      <c r="L77" s="11" t="s">
        <v>387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1</v>
      </c>
      <c r="U77" s="12">
        <v>2</v>
      </c>
      <c r="V77" s="12">
        <v>3</v>
      </c>
      <c r="W77" s="12">
        <v>5</v>
      </c>
      <c r="X77" s="12">
        <v>5</v>
      </c>
      <c r="Y77" s="12">
        <v>4</v>
      </c>
      <c r="Z77" s="12">
        <v>5</v>
      </c>
      <c r="AA77" s="12">
        <v>5</v>
      </c>
      <c r="AB77" s="12">
        <v>4</v>
      </c>
      <c r="AC77" s="12">
        <v>3</v>
      </c>
      <c r="AD77" s="12">
        <v>2</v>
      </c>
      <c r="AE77" s="12">
        <v>1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1">
        <v>40</v>
      </c>
      <c r="AM77" s="21">
        <v>120</v>
      </c>
      <c r="AN77" s="21">
        <f t="shared" si="1"/>
        <v>4800</v>
      </c>
    </row>
    <row r="78" spans="1:40" ht="46.5" customHeight="1">
      <c r="A78" s="12"/>
      <c r="B78" s="12" t="s">
        <v>844</v>
      </c>
      <c r="C78" s="12" t="s">
        <v>17</v>
      </c>
      <c r="D78" s="15" t="s">
        <v>854</v>
      </c>
      <c r="E78" s="15" t="s">
        <v>25</v>
      </c>
      <c r="F78" s="15" t="s">
        <v>26</v>
      </c>
      <c r="G78" s="15" t="s">
        <v>137</v>
      </c>
      <c r="H78" s="15" t="s">
        <v>736</v>
      </c>
      <c r="I78" s="15" t="s">
        <v>737</v>
      </c>
      <c r="J78" s="15" t="s">
        <v>243</v>
      </c>
      <c r="K78" s="15" t="s">
        <v>244</v>
      </c>
      <c r="L78" s="11" t="s">
        <v>57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5</v>
      </c>
      <c r="S78" s="12">
        <v>0</v>
      </c>
      <c r="T78" s="12">
        <v>5</v>
      </c>
      <c r="U78" s="12">
        <v>2</v>
      </c>
      <c r="V78" s="12">
        <v>5</v>
      </c>
      <c r="W78" s="12">
        <v>3</v>
      </c>
      <c r="X78" s="12">
        <v>1</v>
      </c>
      <c r="Y78" s="12">
        <v>1</v>
      </c>
      <c r="Z78" s="12">
        <v>5</v>
      </c>
      <c r="AA78" s="12">
        <v>1</v>
      </c>
      <c r="AB78" s="12">
        <v>7</v>
      </c>
      <c r="AC78" s="12">
        <v>5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1">
        <v>40</v>
      </c>
      <c r="AM78" s="21">
        <v>54</v>
      </c>
      <c r="AN78" s="21">
        <f t="shared" si="1"/>
        <v>2160</v>
      </c>
    </row>
    <row r="79" spans="1:40" ht="46.5" customHeight="1">
      <c r="A79" s="12"/>
      <c r="B79" s="12" t="s">
        <v>844</v>
      </c>
      <c r="C79" s="12" t="s">
        <v>17</v>
      </c>
      <c r="D79" s="15" t="s">
        <v>853</v>
      </c>
      <c r="E79" s="15" t="s">
        <v>25</v>
      </c>
      <c r="F79" s="15" t="s">
        <v>26</v>
      </c>
      <c r="G79" s="15" t="s">
        <v>43</v>
      </c>
      <c r="H79" s="15" t="s">
        <v>780</v>
      </c>
      <c r="I79" s="15" t="s">
        <v>781</v>
      </c>
      <c r="J79" s="15" t="s">
        <v>23</v>
      </c>
      <c r="K79" s="15" t="s">
        <v>24</v>
      </c>
      <c r="L79" s="11" t="s">
        <v>15</v>
      </c>
      <c r="M79" s="12">
        <v>0</v>
      </c>
      <c r="N79" s="12">
        <v>2</v>
      </c>
      <c r="O79" s="12">
        <v>2</v>
      </c>
      <c r="P79" s="12">
        <v>5</v>
      </c>
      <c r="Q79" s="12">
        <v>6</v>
      </c>
      <c r="R79" s="12">
        <v>5</v>
      </c>
      <c r="S79" s="12">
        <v>7</v>
      </c>
      <c r="T79" s="12">
        <v>6</v>
      </c>
      <c r="U79" s="12">
        <v>3</v>
      </c>
      <c r="V79" s="12">
        <v>2</v>
      </c>
      <c r="W79" s="12">
        <v>2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1">
        <v>40</v>
      </c>
      <c r="AM79" s="21">
        <v>110</v>
      </c>
      <c r="AN79" s="21">
        <f t="shared" si="1"/>
        <v>4400</v>
      </c>
    </row>
    <row r="80" spans="1:40" ht="46.5" customHeight="1">
      <c r="A80" s="12"/>
      <c r="B80" s="12" t="s">
        <v>844</v>
      </c>
      <c r="C80" s="12" t="s">
        <v>17</v>
      </c>
      <c r="D80" s="15" t="s">
        <v>852</v>
      </c>
      <c r="E80" s="15" t="s">
        <v>25</v>
      </c>
      <c r="F80" s="15" t="s">
        <v>26</v>
      </c>
      <c r="G80" s="15" t="s">
        <v>43</v>
      </c>
      <c r="H80" s="15" t="s">
        <v>746</v>
      </c>
      <c r="I80" s="15" t="s">
        <v>747</v>
      </c>
      <c r="J80" s="15" t="s">
        <v>519</v>
      </c>
      <c r="K80" s="15" t="s">
        <v>520</v>
      </c>
      <c r="L80" s="11" t="s">
        <v>15</v>
      </c>
      <c r="M80" s="12">
        <v>0</v>
      </c>
      <c r="N80" s="12">
        <v>2</v>
      </c>
      <c r="O80" s="12">
        <v>2</v>
      </c>
      <c r="P80" s="12">
        <v>4</v>
      </c>
      <c r="Q80" s="12">
        <v>5</v>
      </c>
      <c r="R80" s="12">
        <v>3</v>
      </c>
      <c r="S80" s="12">
        <v>8</v>
      </c>
      <c r="T80" s="12">
        <v>5</v>
      </c>
      <c r="U80" s="12">
        <v>3</v>
      </c>
      <c r="V80" s="12">
        <v>3</v>
      </c>
      <c r="W80" s="12">
        <v>2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1">
        <v>37</v>
      </c>
      <c r="AM80" s="21">
        <v>100</v>
      </c>
      <c r="AN80" s="21">
        <f t="shared" si="1"/>
        <v>3700</v>
      </c>
    </row>
    <row r="81" spans="1:40" ht="46.5" customHeight="1">
      <c r="A81" s="12"/>
      <c r="B81" s="12" t="s">
        <v>844</v>
      </c>
      <c r="C81" s="12" t="s">
        <v>17</v>
      </c>
      <c r="D81" s="15" t="s">
        <v>852</v>
      </c>
      <c r="E81" s="15" t="s">
        <v>25</v>
      </c>
      <c r="F81" s="15" t="s">
        <v>26</v>
      </c>
      <c r="G81" s="15" t="s">
        <v>137</v>
      </c>
      <c r="H81" s="15" t="s">
        <v>709</v>
      </c>
      <c r="I81" s="15" t="s">
        <v>710</v>
      </c>
      <c r="J81" s="15" t="s">
        <v>711</v>
      </c>
      <c r="K81" s="15" t="s">
        <v>712</v>
      </c>
      <c r="L81" s="11" t="s">
        <v>15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1</v>
      </c>
      <c r="T81" s="12">
        <v>3</v>
      </c>
      <c r="U81" s="12">
        <v>2</v>
      </c>
      <c r="V81" s="12">
        <v>4</v>
      </c>
      <c r="W81" s="12">
        <v>2</v>
      </c>
      <c r="X81" s="12">
        <v>4</v>
      </c>
      <c r="Y81" s="12">
        <v>6</v>
      </c>
      <c r="Z81" s="12">
        <v>4</v>
      </c>
      <c r="AA81" s="12">
        <v>2</v>
      </c>
      <c r="AB81" s="12">
        <v>5</v>
      </c>
      <c r="AC81" s="12">
        <v>1</v>
      </c>
      <c r="AD81" s="12">
        <v>1</v>
      </c>
      <c r="AE81" s="12">
        <v>1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1">
        <v>36</v>
      </c>
      <c r="AM81" s="21">
        <v>140</v>
      </c>
      <c r="AN81" s="21">
        <f t="shared" si="1"/>
        <v>5040</v>
      </c>
    </row>
    <row r="82" spans="1:40" ht="46.5" customHeight="1">
      <c r="A82" s="12"/>
      <c r="B82" s="12" t="s">
        <v>844</v>
      </c>
      <c r="C82" s="12" t="s">
        <v>17</v>
      </c>
      <c r="D82" s="15" t="s">
        <v>853</v>
      </c>
      <c r="E82" s="15" t="s">
        <v>18</v>
      </c>
      <c r="F82" s="15" t="s">
        <v>19</v>
      </c>
      <c r="G82" s="15" t="s">
        <v>137</v>
      </c>
      <c r="H82" s="15" t="s">
        <v>418</v>
      </c>
      <c r="I82" s="15" t="s">
        <v>419</v>
      </c>
      <c r="J82" s="15" t="s">
        <v>420</v>
      </c>
      <c r="K82" s="15" t="s">
        <v>421</v>
      </c>
      <c r="L82" s="11" t="s">
        <v>387</v>
      </c>
      <c r="M82" s="12">
        <v>0</v>
      </c>
      <c r="N82" s="12">
        <v>0</v>
      </c>
      <c r="O82" s="12">
        <v>0</v>
      </c>
      <c r="P82" s="12">
        <v>0</v>
      </c>
      <c r="Q82" s="12">
        <v>7</v>
      </c>
      <c r="R82" s="12">
        <v>6</v>
      </c>
      <c r="S82" s="12">
        <v>0</v>
      </c>
      <c r="T82" s="12">
        <v>7</v>
      </c>
      <c r="U82" s="12">
        <v>0</v>
      </c>
      <c r="V82" s="12">
        <v>0</v>
      </c>
      <c r="W82" s="12">
        <v>4</v>
      </c>
      <c r="X82" s="12">
        <v>6</v>
      </c>
      <c r="Y82" s="12">
        <v>3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1">
        <v>33</v>
      </c>
      <c r="AM82" s="21">
        <v>145</v>
      </c>
      <c r="AN82" s="21">
        <f t="shared" si="1"/>
        <v>4785</v>
      </c>
    </row>
    <row r="83" spans="1:40" ht="46.5" customHeight="1">
      <c r="A83" s="12"/>
      <c r="B83" s="12" t="s">
        <v>844</v>
      </c>
      <c r="C83" s="12" t="s">
        <v>17</v>
      </c>
      <c r="D83" s="15" t="s">
        <v>854</v>
      </c>
      <c r="E83" s="15" t="s">
        <v>25</v>
      </c>
      <c r="F83" s="15" t="s">
        <v>26</v>
      </c>
      <c r="G83" s="15" t="s">
        <v>137</v>
      </c>
      <c r="H83" s="15" t="s">
        <v>600</v>
      </c>
      <c r="I83" s="15" t="s">
        <v>601</v>
      </c>
      <c r="J83" s="15" t="s">
        <v>495</v>
      </c>
      <c r="K83" s="15" t="s">
        <v>496</v>
      </c>
      <c r="L83" s="11" t="s">
        <v>57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3</v>
      </c>
      <c r="S83" s="12">
        <v>3</v>
      </c>
      <c r="T83" s="12">
        <v>3</v>
      </c>
      <c r="U83" s="12">
        <v>3</v>
      </c>
      <c r="V83" s="12">
        <v>3</v>
      </c>
      <c r="W83" s="12">
        <v>3</v>
      </c>
      <c r="X83" s="12">
        <v>3</v>
      </c>
      <c r="Y83" s="12">
        <v>3</v>
      </c>
      <c r="Z83" s="12">
        <v>3</v>
      </c>
      <c r="AA83" s="12">
        <v>3</v>
      </c>
      <c r="AB83" s="12">
        <v>3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1">
        <v>33</v>
      </c>
      <c r="AM83" s="21">
        <v>55</v>
      </c>
      <c r="AN83" s="21">
        <f t="shared" si="1"/>
        <v>1815</v>
      </c>
    </row>
    <row r="84" spans="1:40" ht="46.5" customHeight="1">
      <c r="A84" s="12"/>
      <c r="B84" s="12" t="s">
        <v>844</v>
      </c>
      <c r="C84" s="12" t="s">
        <v>17</v>
      </c>
      <c r="D84" s="15" t="s">
        <v>852</v>
      </c>
      <c r="E84" s="15" t="s">
        <v>25</v>
      </c>
      <c r="F84" s="15" t="s">
        <v>26</v>
      </c>
      <c r="G84" s="15" t="s">
        <v>137</v>
      </c>
      <c r="H84" s="15" t="s">
        <v>738</v>
      </c>
      <c r="I84" s="15" t="s">
        <v>739</v>
      </c>
      <c r="J84" s="15" t="s">
        <v>742</v>
      </c>
      <c r="K84" s="15" t="s">
        <v>743</v>
      </c>
      <c r="L84" s="11" t="s">
        <v>15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1</v>
      </c>
      <c r="T84" s="12">
        <v>1</v>
      </c>
      <c r="U84" s="12">
        <v>1</v>
      </c>
      <c r="V84" s="12">
        <v>3</v>
      </c>
      <c r="W84" s="12">
        <v>4</v>
      </c>
      <c r="X84" s="12">
        <v>4</v>
      </c>
      <c r="Y84" s="12">
        <v>4</v>
      </c>
      <c r="Z84" s="12">
        <v>3</v>
      </c>
      <c r="AA84" s="12">
        <v>3</v>
      </c>
      <c r="AB84" s="12">
        <v>3</v>
      </c>
      <c r="AC84" s="12">
        <v>2</v>
      </c>
      <c r="AD84" s="12">
        <v>1</v>
      </c>
      <c r="AE84" s="12">
        <v>1</v>
      </c>
      <c r="AF84" s="12">
        <v>1</v>
      </c>
      <c r="AG84" s="12">
        <v>1</v>
      </c>
      <c r="AH84" s="12">
        <v>0</v>
      </c>
      <c r="AI84" s="12">
        <v>0</v>
      </c>
      <c r="AJ84" s="12">
        <v>0</v>
      </c>
      <c r="AK84" s="12">
        <v>0</v>
      </c>
      <c r="AL84" s="11">
        <v>33</v>
      </c>
      <c r="AM84" s="21">
        <v>100</v>
      </c>
      <c r="AN84" s="21">
        <f t="shared" si="1"/>
        <v>3300</v>
      </c>
    </row>
    <row r="85" spans="1:40" ht="46.5" customHeight="1">
      <c r="A85" s="12"/>
      <c r="B85" s="12" t="s">
        <v>844</v>
      </c>
      <c r="C85" s="12" t="s">
        <v>17</v>
      </c>
      <c r="D85" s="15" t="s">
        <v>852</v>
      </c>
      <c r="E85" s="15" t="s">
        <v>25</v>
      </c>
      <c r="F85" s="15" t="s">
        <v>26</v>
      </c>
      <c r="G85" s="15" t="s">
        <v>43</v>
      </c>
      <c r="H85" s="15" t="s">
        <v>746</v>
      </c>
      <c r="I85" s="15" t="s">
        <v>747</v>
      </c>
      <c r="J85" s="15" t="s">
        <v>752</v>
      </c>
      <c r="K85" s="15" t="s">
        <v>753</v>
      </c>
      <c r="L85" s="11" t="s">
        <v>15</v>
      </c>
      <c r="M85" s="12">
        <v>0</v>
      </c>
      <c r="N85" s="12">
        <v>1</v>
      </c>
      <c r="O85" s="12">
        <v>1</v>
      </c>
      <c r="P85" s="12">
        <v>5</v>
      </c>
      <c r="Q85" s="12">
        <v>5</v>
      </c>
      <c r="R85" s="12">
        <v>5</v>
      </c>
      <c r="S85" s="12">
        <v>6</v>
      </c>
      <c r="T85" s="12">
        <v>4</v>
      </c>
      <c r="U85" s="12">
        <v>2</v>
      </c>
      <c r="V85" s="12">
        <v>3</v>
      </c>
      <c r="W85" s="12">
        <v>1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1">
        <v>33</v>
      </c>
      <c r="AM85" s="21">
        <v>100</v>
      </c>
      <c r="AN85" s="21">
        <f t="shared" si="1"/>
        <v>3300</v>
      </c>
    </row>
    <row r="86" spans="1:40" ht="46.5" customHeight="1">
      <c r="A86" s="12"/>
      <c r="B86" s="12" t="s">
        <v>844</v>
      </c>
      <c r="C86" s="12" t="s">
        <v>17</v>
      </c>
      <c r="D86" s="15" t="s">
        <v>852</v>
      </c>
      <c r="E86" s="15" t="s">
        <v>25</v>
      </c>
      <c r="F86" s="15" t="s">
        <v>26</v>
      </c>
      <c r="G86" s="15" t="s">
        <v>137</v>
      </c>
      <c r="H86" s="15" t="s">
        <v>738</v>
      </c>
      <c r="I86" s="15" t="s">
        <v>739</v>
      </c>
      <c r="J86" s="15" t="s">
        <v>525</v>
      </c>
      <c r="K86" s="15" t="s">
        <v>526</v>
      </c>
      <c r="L86" s="11" t="s">
        <v>15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1</v>
      </c>
      <c r="T86" s="12">
        <v>1</v>
      </c>
      <c r="U86" s="12">
        <v>1</v>
      </c>
      <c r="V86" s="12">
        <v>3</v>
      </c>
      <c r="W86" s="12">
        <v>4</v>
      </c>
      <c r="X86" s="12">
        <v>4</v>
      </c>
      <c r="Y86" s="12">
        <v>4</v>
      </c>
      <c r="Z86" s="12">
        <v>3</v>
      </c>
      <c r="AA86" s="12">
        <v>3</v>
      </c>
      <c r="AB86" s="12">
        <v>3</v>
      </c>
      <c r="AC86" s="12">
        <v>2</v>
      </c>
      <c r="AD86" s="12">
        <v>0</v>
      </c>
      <c r="AE86" s="12">
        <v>1</v>
      </c>
      <c r="AF86" s="12">
        <v>1</v>
      </c>
      <c r="AG86" s="12">
        <v>1</v>
      </c>
      <c r="AH86" s="12">
        <v>0</v>
      </c>
      <c r="AI86" s="12">
        <v>0</v>
      </c>
      <c r="AJ86" s="12">
        <v>0</v>
      </c>
      <c r="AK86" s="12">
        <v>0</v>
      </c>
      <c r="AL86" s="11">
        <v>32</v>
      </c>
      <c r="AM86" s="21">
        <v>100</v>
      </c>
      <c r="AN86" s="21">
        <f t="shared" si="1"/>
        <v>3200</v>
      </c>
    </row>
    <row r="87" spans="1:40" ht="46.5" customHeight="1">
      <c r="A87" s="12"/>
      <c r="B87" s="12" t="s">
        <v>844</v>
      </c>
      <c r="C87" s="12" t="s">
        <v>17</v>
      </c>
      <c r="D87" s="15" t="s">
        <v>853</v>
      </c>
      <c r="E87" s="15" t="s">
        <v>25</v>
      </c>
      <c r="F87" s="15" t="s">
        <v>26</v>
      </c>
      <c r="G87" s="15" t="s">
        <v>43</v>
      </c>
      <c r="H87" s="15" t="s">
        <v>792</v>
      </c>
      <c r="I87" s="15" t="s">
        <v>793</v>
      </c>
      <c r="J87" s="15" t="s">
        <v>651</v>
      </c>
      <c r="K87" s="15" t="s">
        <v>652</v>
      </c>
      <c r="L87" s="11" t="s">
        <v>15</v>
      </c>
      <c r="M87" s="12">
        <v>1</v>
      </c>
      <c r="N87" s="12">
        <v>1</v>
      </c>
      <c r="O87" s="12">
        <v>1</v>
      </c>
      <c r="P87" s="12">
        <v>7</v>
      </c>
      <c r="Q87" s="12">
        <v>5</v>
      </c>
      <c r="R87" s="12">
        <v>3</v>
      </c>
      <c r="S87" s="12">
        <v>6</v>
      </c>
      <c r="T87" s="12">
        <v>5</v>
      </c>
      <c r="U87" s="12">
        <v>1</v>
      </c>
      <c r="V87" s="12">
        <v>1</v>
      </c>
      <c r="W87" s="12">
        <v>1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1">
        <v>32</v>
      </c>
      <c r="AM87" s="21">
        <v>100</v>
      </c>
      <c r="AN87" s="21">
        <f t="shared" si="1"/>
        <v>3200</v>
      </c>
    </row>
    <row r="88" spans="1:40" ht="46.5" customHeight="1">
      <c r="A88" s="12"/>
      <c r="B88" s="12" t="s">
        <v>844</v>
      </c>
      <c r="C88" s="12" t="s">
        <v>17</v>
      </c>
      <c r="D88" s="15" t="s">
        <v>852</v>
      </c>
      <c r="E88" s="15" t="s">
        <v>92</v>
      </c>
      <c r="F88" s="15" t="s">
        <v>26</v>
      </c>
      <c r="G88" s="15" t="s">
        <v>152</v>
      </c>
      <c r="H88" s="15" t="s">
        <v>542</v>
      </c>
      <c r="I88" s="15" t="s">
        <v>543</v>
      </c>
      <c r="J88" s="15" t="s">
        <v>150</v>
      </c>
      <c r="K88" s="15" t="s">
        <v>151</v>
      </c>
      <c r="L88" s="11" t="s">
        <v>78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5</v>
      </c>
      <c r="AH88" s="12">
        <v>11</v>
      </c>
      <c r="AI88" s="12">
        <v>0</v>
      </c>
      <c r="AJ88" s="12">
        <v>3</v>
      </c>
      <c r="AK88" s="12">
        <v>12</v>
      </c>
      <c r="AL88" s="11">
        <v>31</v>
      </c>
      <c r="AM88" s="21">
        <v>30</v>
      </c>
      <c r="AN88" s="21">
        <f t="shared" si="1"/>
        <v>930</v>
      </c>
    </row>
    <row r="89" spans="1:40" ht="46.5" customHeight="1">
      <c r="A89" s="12"/>
      <c r="B89" s="12" t="s">
        <v>844</v>
      </c>
      <c r="C89" s="12" t="s">
        <v>17</v>
      </c>
      <c r="D89" s="15" t="s">
        <v>853</v>
      </c>
      <c r="E89" s="15" t="s">
        <v>25</v>
      </c>
      <c r="F89" s="15" t="s">
        <v>26</v>
      </c>
      <c r="G89" s="15" t="s">
        <v>43</v>
      </c>
      <c r="H89" s="15" t="s">
        <v>693</v>
      </c>
      <c r="I89" s="15" t="s">
        <v>694</v>
      </c>
      <c r="J89" s="15" t="s">
        <v>627</v>
      </c>
      <c r="K89" s="15" t="s">
        <v>628</v>
      </c>
      <c r="L89" s="11" t="s">
        <v>15</v>
      </c>
      <c r="M89" s="12">
        <v>0</v>
      </c>
      <c r="N89" s="12">
        <v>0</v>
      </c>
      <c r="O89" s="12">
        <v>1</v>
      </c>
      <c r="P89" s="12">
        <v>3</v>
      </c>
      <c r="Q89" s="12">
        <v>4</v>
      </c>
      <c r="R89" s="12">
        <v>4</v>
      </c>
      <c r="S89" s="12">
        <v>6</v>
      </c>
      <c r="T89" s="12">
        <v>6</v>
      </c>
      <c r="U89" s="12">
        <v>3</v>
      </c>
      <c r="V89" s="12">
        <v>2</v>
      </c>
      <c r="W89" s="12">
        <v>2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1">
        <v>31</v>
      </c>
      <c r="AM89" s="21">
        <v>105</v>
      </c>
      <c r="AN89" s="21">
        <f t="shared" si="1"/>
        <v>3255</v>
      </c>
    </row>
    <row r="90" spans="1:40" ht="46.5" customHeight="1">
      <c r="A90" s="12"/>
      <c r="B90" s="12" t="s">
        <v>844</v>
      </c>
      <c r="C90" s="12" t="s">
        <v>17</v>
      </c>
      <c r="D90" s="15" t="s">
        <v>853</v>
      </c>
      <c r="E90" s="15" t="s">
        <v>25</v>
      </c>
      <c r="F90" s="15" t="s">
        <v>26</v>
      </c>
      <c r="G90" s="15" t="s">
        <v>43</v>
      </c>
      <c r="H90" s="15" t="s">
        <v>722</v>
      </c>
      <c r="I90" s="15" t="s">
        <v>723</v>
      </c>
      <c r="J90" s="15" t="s">
        <v>724</v>
      </c>
      <c r="K90" s="15" t="s">
        <v>725</v>
      </c>
      <c r="L90" s="11" t="s">
        <v>15</v>
      </c>
      <c r="M90" s="12">
        <v>0</v>
      </c>
      <c r="N90" s="12">
        <v>1</v>
      </c>
      <c r="O90" s="12">
        <v>2</v>
      </c>
      <c r="P90" s="12">
        <v>5</v>
      </c>
      <c r="Q90" s="12">
        <v>6</v>
      </c>
      <c r="R90" s="12">
        <v>5</v>
      </c>
      <c r="S90" s="12">
        <v>4</v>
      </c>
      <c r="T90" s="12">
        <v>4</v>
      </c>
      <c r="U90" s="12">
        <v>1</v>
      </c>
      <c r="V90" s="12">
        <v>2</v>
      </c>
      <c r="W90" s="12">
        <v>1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1">
        <v>31</v>
      </c>
      <c r="AM90" s="21">
        <v>110</v>
      </c>
      <c r="AN90" s="21">
        <f t="shared" si="1"/>
        <v>3410</v>
      </c>
    </row>
    <row r="91" spans="1:40" ht="46.5" customHeight="1">
      <c r="A91" s="12"/>
      <c r="B91" s="12" t="s">
        <v>844</v>
      </c>
      <c r="C91" s="12" t="s">
        <v>17</v>
      </c>
      <c r="D91" s="15" t="s">
        <v>852</v>
      </c>
      <c r="E91" s="15" t="s">
        <v>25</v>
      </c>
      <c r="F91" s="15" t="s">
        <v>26</v>
      </c>
      <c r="G91" s="15" t="s">
        <v>43</v>
      </c>
      <c r="H91" s="15" t="s">
        <v>746</v>
      </c>
      <c r="I91" s="15" t="s">
        <v>747</v>
      </c>
      <c r="J91" s="15" t="s">
        <v>748</v>
      </c>
      <c r="K91" s="15" t="s">
        <v>749</v>
      </c>
      <c r="L91" s="11" t="s">
        <v>15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2</v>
      </c>
      <c r="U91" s="12">
        <v>1</v>
      </c>
      <c r="V91" s="12">
        <v>3</v>
      </c>
      <c r="W91" s="12">
        <v>4</v>
      </c>
      <c r="X91" s="12">
        <v>2</v>
      </c>
      <c r="Y91" s="12">
        <v>6</v>
      </c>
      <c r="Z91" s="12">
        <v>5</v>
      </c>
      <c r="AA91" s="12">
        <v>2</v>
      </c>
      <c r="AB91" s="12">
        <v>3</v>
      </c>
      <c r="AC91" s="12">
        <v>1</v>
      </c>
      <c r="AD91" s="12">
        <v>2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1">
        <v>31</v>
      </c>
      <c r="AM91" s="21">
        <v>100</v>
      </c>
      <c r="AN91" s="21">
        <f t="shared" si="1"/>
        <v>3100</v>
      </c>
    </row>
    <row r="92" spans="1:40" ht="46.5" customHeight="1">
      <c r="A92" s="12"/>
      <c r="B92" s="12" t="s">
        <v>844</v>
      </c>
      <c r="C92" s="12" t="s">
        <v>17</v>
      </c>
      <c r="D92" s="15" t="s">
        <v>853</v>
      </c>
      <c r="E92" s="15" t="s">
        <v>18</v>
      </c>
      <c r="F92" s="15" t="s">
        <v>19</v>
      </c>
      <c r="G92" s="15" t="s">
        <v>30</v>
      </c>
      <c r="H92" s="15" t="s">
        <v>129</v>
      </c>
      <c r="I92" s="15" t="s">
        <v>130</v>
      </c>
      <c r="J92" s="15" t="s">
        <v>90</v>
      </c>
      <c r="K92" s="15" t="s">
        <v>91</v>
      </c>
      <c r="L92" s="11" t="s">
        <v>15</v>
      </c>
      <c r="M92" s="12">
        <v>0</v>
      </c>
      <c r="N92" s="12">
        <v>0</v>
      </c>
      <c r="O92" s="12">
        <v>6</v>
      </c>
      <c r="P92" s="12">
        <v>7</v>
      </c>
      <c r="Q92" s="12">
        <v>7</v>
      </c>
      <c r="R92" s="12">
        <v>3</v>
      </c>
      <c r="S92" s="12">
        <v>3</v>
      </c>
      <c r="T92" s="12">
        <v>1</v>
      </c>
      <c r="U92" s="12">
        <v>0</v>
      </c>
      <c r="V92" s="12">
        <v>2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1">
        <v>29</v>
      </c>
      <c r="AM92" s="21">
        <v>120</v>
      </c>
      <c r="AN92" s="21">
        <f t="shared" si="1"/>
        <v>3480</v>
      </c>
    </row>
    <row r="93" spans="1:40" ht="46.5" customHeight="1">
      <c r="A93" s="12"/>
      <c r="B93" s="12" t="s">
        <v>844</v>
      </c>
      <c r="C93" s="12" t="s">
        <v>17</v>
      </c>
      <c r="D93" s="15" t="s">
        <v>852</v>
      </c>
      <c r="E93" s="15" t="s">
        <v>25</v>
      </c>
      <c r="F93" s="15" t="s">
        <v>26</v>
      </c>
      <c r="G93" s="15" t="s">
        <v>43</v>
      </c>
      <c r="H93" s="15" t="s">
        <v>772</v>
      </c>
      <c r="I93" s="15" t="s">
        <v>773</v>
      </c>
      <c r="J93" s="15" t="s">
        <v>774</v>
      </c>
      <c r="K93" s="15" t="s">
        <v>775</v>
      </c>
      <c r="L93" s="11" t="s">
        <v>15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3</v>
      </c>
      <c r="U93" s="12">
        <v>1</v>
      </c>
      <c r="V93" s="12">
        <v>2</v>
      </c>
      <c r="W93" s="12">
        <v>4</v>
      </c>
      <c r="X93" s="12">
        <v>3</v>
      </c>
      <c r="Y93" s="12">
        <v>5</v>
      </c>
      <c r="Z93" s="12">
        <v>4</v>
      </c>
      <c r="AA93" s="12">
        <v>2</v>
      </c>
      <c r="AB93" s="12">
        <v>2</v>
      </c>
      <c r="AC93" s="12">
        <v>2</v>
      </c>
      <c r="AD93" s="12">
        <v>1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1">
        <v>29</v>
      </c>
      <c r="AM93" s="21">
        <v>110</v>
      </c>
      <c r="AN93" s="21">
        <f t="shared" si="1"/>
        <v>3190</v>
      </c>
    </row>
    <row r="94" spans="1:40" ht="46.5" customHeight="1">
      <c r="A94" s="12"/>
      <c r="B94" s="12" t="s">
        <v>844</v>
      </c>
      <c r="C94" s="12" t="s">
        <v>17</v>
      </c>
      <c r="D94" s="15" t="s">
        <v>853</v>
      </c>
      <c r="E94" s="15" t="s">
        <v>25</v>
      </c>
      <c r="F94" s="15" t="s">
        <v>26</v>
      </c>
      <c r="G94" s="15" t="s">
        <v>43</v>
      </c>
      <c r="H94" s="15" t="s">
        <v>800</v>
      </c>
      <c r="I94" s="15" t="s">
        <v>801</v>
      </c>
      <c r="J94" s="15" t="s">
        <v>23</v>
      </c>
      <c r="K94" s="15" t="s">
        <v>24</v>
      </c>
      <c r="L94" s="11" t="s">
        <v>15</v>
      </c>
      <c r="M94" s="12">
        <v>0</v>
      </c>
      <c r="N94" s="12">
        <v>1</v>
      </c>
      <c r="O94" s="12">
        <v>1</v>
      </c>
      <c r="P94" s="12">
        <v>4</v>
      </c>
      <c r="Q94" s="12">
        <v>6</v>
      </c>
      <c r="R94" s="12">
        <v>4</v>
      </c>
      <c r="S94" s="12">
        <v>4</v>
      </c>
      <c r="T94" s="12">
        <v>5</v>
      </c>
      <c r="U94" s="12">
        <v>2</v>
      </c>
      <c r="V94" s="12">
        <v>1</v>
      </c>
      <c r="W94" s="12">
        <v>1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1">
        <v>29</v>
      </c>
      <c r="AM94" s="21">
        <v>105</v>
      </c>
      <c r="AN94" s="21">
        <f t="shared" si="1"/>
        <v>3045</v>
      </c>
    </row>
    <row r="95" spans="1:40" ht="46.5" customHeight="1">
      <c r="A95" s="12"/>
      <c r="B95" s="12" t="s">
        <v>844</v>
      </c>
      <c r="C95" s="12" t="s">
        <v>17</v>
      </c>
      <c r="D95" s="15" t="s">
        <v>853</v>
      </c>
      <c r="E95" s="15" t="s">
        <v>25</v>
      </c>
      <c r="F95" s="15" t="s">
        <v>26</v>
      </c>
      <c r="G95" s="15" t="s">
        <v>43</v>
      </c>
      <c r="H95" s="15" t="s">
        <v>784</v>
      </c>
      <c r="I95" s="15" t="s">
        <v>785</v>
      </c>
      <c r="J95" s="15" t="s">
        <v>788</v>
      </c>
      <c r="K95" s="15" t="s">
        <v>789</v>
      </c>
      <c r="L95" s="11" t="s">
        <v>15</v>
      </c>
      <c r="M95" s="12">
        <v>1</v>
      </c>
      <c r="N95" s="12">
        <v>1</v>
      </c>
      <c r="O95" s="12">
        <v>1</v>
      </c>
      <c r="P95" s="12">
        <v>4</v>
      </c>
      <c r="Q95" s="12">
        <v>5</v>
      </c>
      <c r="R95" s="12">
        <v>4</v>
      </c>
      <c r="S95" s="12">
        <v>4</v>
      </c>
      <c r="T95" s="12">
        <v>4</v>
      </c>
      <c r="U95" s="12">
        <v>2</v>
      </c>
      <c r="V95" s="12">
        <v>1</v>
      </c>
      <c r="W95" s="12">
        <v>1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1">
        <v>28</v>
      </c>
      <c r="AM95" s="21">
        <v>100</v>
      </c>
      <c r="AN95" s="21">
        <f t="shared" si="1"/>
        <v>2800</v>
      </c>
    </row>
    <row r="96" spans="1:40" ht="46.5" customHeight="1">
      <c r="A96" s="12"/>
      <c r="B96" s="12" t="s">
        <v>844</v>
      </c>
      <c r="C96" s="12" t="s">
        <v>17</v>
      </c>
      <c r="D96" s="15" t="s">
        <v>852</v>
      </c>
      <c r="E96" s="15" t="s">
        <v>25</v>
      </c>
      <c r="F96" s="15" t="s">
        <v>26</v>
      </c>
      <c r="G96" s="15" t="s">
        <v>43</v>
      </c>
      <c r="H96" s="15" t="s">
        <v>804</v>
      </c>
      <c r="I96" s="15" t="s">
        <v>805</v>
      </c>
      <c r="J96" s="15" t="s">
        <v>523</v>
      </c>
      <c r="K96" s="15" t="s">
        <v>524</v>
      </c>
      <c r="L96" s="11" t="s">
        <v>15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1</v>
      </c>
      <c r="S96" s="12">
        <v>0</v>
      </c>
      <c r="T96" s="12">
        <v>1</v>
      </c>
      <c r="U96" s="12">
        <v>2</v>
      </c>
      <c r="V96" s="12">
        <v>4</v>
      </c>
      <c r="W96" s="12">
        <v>2</v>
      </c>
      <c r="X96" s="12">
        <v>3</v>
      </c>
      <c r="Y96" s="12">
        <v>6</v>
      </c>
      <c r="Z96" s="12">
        <v>2</v>
      </c>
      <c r="AA96" s="12">
        <v>3</v>
      </c>
      <c r="AB96" s="12">
        <v>2</v>
      </c>
      <c r="AC96" s="12">
        <v>0</v>
      </c>
      <c r="AD96" s="12">
        <v>2</v>
      </c>
      <c r="AE96" s="12">
        <v>0</v>
      </c>
      <c r="AF96" s="12">
        <v>0</v>
      </c>
      <c r="AG96" s="12">
        <v>0</v>
      </c>
      <c r="AH96" s="12">
        <v>0</v>
      </c>
      <c r="AI96" s="12">
        <v>0</v>
      </c>
      <c r="AJ96" s="12">
        <v>0</v>
      </c>
      <c r="AK96" s="12">
        <v>0</v>
      </c>
      <c r="AL96" s="11">
        <v>28</v>
      </c>
      <c r="AM96" s="21">
        <v>105</v>
      </c>
      <c r="AN96" s="21">
        <f t="shared" si="1"/>
        <v>2940</v>
      </c>
    </row>
    <row r="97" spans="1:40" ht="46.5" customHeight="1">
      <c r="A97" s="12"/>
      <c r="B97" s="12" t="s">
        <v>844</v>
      </c>
      <c r="C97" s="12" t="s">
        <v>17</v>
      </c>
      <c r="D97" s="15" t="s">
        <v>853</v>
      </c>
      <c r="E97" s="15" t="s">
        <v>18</v>
      </c>
      <c r="F97" s="15" t="s">
        <v>19</v>
      </c>
      <c r="G97" s="15" t="s">
        <v>137</v>
      </c>
      <c r="H97" s="15" t="s">
        <v>430</v>
      </c>
      <c r="I97" s="15" t="s">
        <v>431</v>
      </c>
      <c r="J97" s="15" t="s">
        <v>432</v>
      </c>
      <c r="K97" s="15" t="s">
        <v>433</v>
      </c>
      <c r="L97" s="11" t="s">
        <v>387</v>
      </c>
      <c r="M97" s="12">
        <v>0</v>
      </c>
      <c r="N97" s="12">
        <v>0</v>
      </c>
      <c r="O97" s="12">
        <v>2</v>
      </c>
      <c r="P97" s="12">
        <v>3</v>
      </c>
      <c r="Q97" s="12">
        <v>4</v>
      </c>
      <c r="R97" s="12">
        <v>7</v>
      </c>
      <c r="S97" s="12">
        <v>3</v>
      </c>
      <c r="T97" s="12">
        <v>3</v>
      </c>
      <c r="U97" s="12">
        <v>2</v>
      </c>
      <c r="V97" s="12">
        <v>2</v>
      </c>
      <c r="W97" s="12">
        <v>1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1">
        <v>27</v>
      </c>
      <c r="AM97" s="21">
        <v>145</v>
      </c>
      <c r="AN97" s="21">
        <f t="shared" si="1"/>
        <v>3915</v>
      </c>
    </row>
    <row r="98" spans="1:40" ht="46.5" customHeight="1">
      <c r="A98" s="12"/>
      <c r="B98" s="12" t="s">
        <v>844</v>
      </c>
      <c r="C98" s="12" t="s">
        <v>17</v>
      </c>
      <c r="D98" s="15" t="s">
        <v>853</v>
      </c>
      <c r="E98" s="15" t="s">
        <v>25</v>
      </c>
      <c r="F98" s="15" t="s">
        <v>26</v>
      </c>
      <c r="G98" s="15" t="s">
        <v>43</v>
      </c>
      <c r="H98" s="15" t="s">
        <v>691</v>
      </c>
      <c r="I98" s="15" t="s">
        <v>692</v>
      </c>
      <c r="J98" s="15" t="s">
        <v>627</v>
      </c>
      <c r="K98" s="15" t="s">
        <v>628</v>
      </c>
      <c r="L98" s="11" t="s">
        <v>15</v>
      </c>
      <c r="M98" s="12">
        <v>0</v>
      </c>
      <c r="N98" s="12">
        <v>0</v>
      </c>
      <c r="O98" s="12">
        <v>1</v>
      </c>
      <c r="P98" s="12">
        <v>4</v>
      </c>
      <c r="Q98" s="12">
        <v>5</v>
      </c>
      <c r="R98" s="12">
        <v>4</v>
      </c>
      <c r="S98" s="12">
        <v>4</v>
      </c>
      <c r="T98" s="12">
        <v>5</v>
      </c>
      <c r="U98" s="12">
        <v>2</v>
      </c>
      <c r="V98" s="12">
        <v>1</v>
      </c>
      <c r="W98" s="12">
        <v>1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0</v>
      </c>
      <c r="AL98" s="11">
        <v>27</v>
      </c>
      <c r="AM98" s="21">
        <v>115</v>
      </c>
      <c r="AN98" s="21">
        <f t="shared" si="1"/>
        <v>3105</v>
      </c>
    </row>
    <row r="99" spans="1:40" ht="46.5" customHeight="1">
      <c r="A99" s="12"/>
      <c r="B99" s="12" t="s">
        <v>844</v>
      </c>
      <c r="C99" s="12" t="s">
        <v>17</v>
      </c>
      <c r="D99" s="15" t="s">
        <v>853</v>
      </c>
      <c r="E99" s="15" t="s">
        <v>25</v>
      </c>
      <c r="F99" s="15" t="s">
        <v>26</v>
      </c>
      <c r="G99" s="15" t="s">
        <v>43</v>
      </c>
      <c r="H99" s="15" t="s">
        <v>784</v>
      </c>
      <c r="I99" s="15" t="s">
        <v>785</v>
      </c>
      <c r="J99" s="15" t="s">
        <v>786</v>
      </c>
      <c r="K99" s="15" t="s">
        <v>787</v>
      </c>
      <c r="L99" s="11" t="s">
        <v>15</v>
      </c>
      <c r="M99" s="12">
        <v>1</v>
      </c>
      <c r="N99" s="12">
        <v>1</v>
      </c>
      <c r="O99" s="12">
        <v>1</v>
      </c>
      <c r="P99" s="12">
        <v>4</v>
      </c>
      <c r="Q99" s="12">
        <v>5</v>
      </c>
      <c r="R99" s="12">
        <v>3</v>
      </c>
      <c r="S99" s="12">
        <v>4</v>
      </c>
      <c r="T99" s="12">
        <v>4</v>
      </c>
      <c r="U99" s="12">
        <v>2</v>
      </c>
      <c r="V99" s="12">
        <v>1</v>
      </c>
      <c r="W99" s="12">
        <v>1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12">
        <v>0</v>
      </c>
      <c r="AL99" s="11">
        <v>27</v>
      </c>
      <c r="AM99" s="21">
        <v>100</v>
      </c>
      <c r="AN99" s="21">
        <f t="shared" si="1"/>
        <v>2700</v>
      </c>
    </row>
    <row r="100" spans="1:40" ht="46.5" customHeight="1">
      <c r="A100" s="12"/>
      <c r="B100" s="12" t="s">
        <v>844</v>
      </c>
      <c r="C100" s="12" t="s">
        <v>17</v>
      </c>
      <c r="D100" s="15" t="s">
        <v>853</v>
      </c>
      <c r="E100" s="15" t="s">
        <v>25</v>
      </c>
      <c r="F100" s="15" t="s">
        <v>26</v>
      </c>
      <c r="G100" s="15" t="s">
        <v>43</v>
      </c>
      <c r="H100" s="15" t="s">
        <v>816</v>
      </c>
      <c r="I100" s="15" t="s">
        <v>618</v>
      </c>
      <c r="J100" s="15" t="s">
        <v>146</v>
      </c>
      <c r="K100" s="15" t="s">
        <v>147</v>
      </c>
      <c r="L100" s="11" t="s">
        <v>15</v>
      </c>
      <c r="M100" s="12">
        <v>0</v>
      </c>
      <c r="N100" s="12">
        <v>1</v>
      </c>
      <c r="O100" s="12">
        <v>1</v>
      </c>
      <c r="P100" s="12">
        <v>4</v>
      </c>
      <c r="Q100" s="12">
        <v>4</v>
      </c>
      <c r="R100" s="12">
        <v>4</v>
      </c>
      <c r="S100" s="12">
        <v>4</v>
      </c>
      <c r="T100" s="12">
        <v>5</v>
      </c>
      <c r="U100" s="12">
        <v>2</v>
      </c>
      <c r="V100" s="12">
        <v>1</v>
      </c>
      <c r="W100" s="12">
        <v>1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1">
        <v>27</v>
      </c>
      <c r="AM100" s="21">
        <v>110</v>
      </c>
      <c r="AN100" s="21">
        <f t="shared" si="1"/>
        <v>2970</v>
      </c>
    </row>
    <row r="101" spans="1:40" ht="46.5" customHeight="1">
      <c r="A101" s="12"/>
      <c r="B101" s="12" t="s">
        <v>844</v>
      </c>
      <c r="C101" s="12" t="s">
        <v>17</v>
      </c>
      <c r="D101" s="15" t="s">
        <v>853</v>
      </c>
      <c r="E101" s="15" t="s">
        <v>25</v>
      </c>
      <c r="F101" s="15" t="s">
        <v>26</v>
      </c>
      <c r="G101" s="15" t="s">
        <v>137</v>
      </c>
      <c r="H101" s="15" t="s">
        <v>726</v>
      </c>
      <c r="I101" s="15" t="s">
        <v>727</v>
      </c>
      <c r="J101" s="15" t="s">
        <v>115</v>
      </c>
      <c r="K101" s="15" t="s">
        <v>116</v>
      </c>
      <c r="L101" s="11" t="s">
        <v>15</v>
      </c>
      <c r="M101" s="12">
        <v>0</v>
      </c>
      <c r="N101" s="12">
        <v>0</v>
      </c>
      <c r="O101" s="12">
        <v>1</v>
      </c>
      <c r="P101" s="12">
        <v>4</v>
      </c>
      <c r="Q101" s="12">
        <v>4</v>
      </c>
      <c r="R101" s="12">
        <v>4</v>
      </c>
      <c r="S101" s="12">
        <v>4</v>
      </c>
      <c r="T101" s="12">
        <v>3</v>
      </c>
      <c r="U101" s="12">
        <v>3</v>
      </c>
      <c r="V101" s="12">
        <v>2</v>
      </c>
      <c r="W101" s="12">
        <v>1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12">
        <v>0</v>
      </c>
      <c r="AL101" s="11">
        <v>26</v>
      </c>
      <c r="AM101" s="21">
        <v>95</v>
      </c>
      <c r="AN101" s="21">
        <f t="shared" si="1"/>
        <v>2470</v>
      </c>
    </row>
    <row r="102" spans="1:40" ht="46.5" customHeight="1">
      <c r="A102" s="12"/>
      <c r="B102" s="12" t="s">
        <v>844</v>
      </c>
      <c r="C102" s="12" t="s">
        <v>17</v>
      </c>
      <c r="D102" s="15" t="s">
        <v>853</v>
      </c>
      <c r="E102" s="15" t="s">
        <v>25</v>
      </c>
      <c r="F102" s="15" t="s">
        <v>26</v>
      </c>
      <c r="G102" s="15" t="s">
        <v>43</v>
      </c>
      <c r="H102" s="15" t="s">
        <v>832</v>
      </c>
      <c r="I102" s="15" t="s">
        <v>833</v>
      </c>
      <c r="J102" s="15" t="s">
        <v>834</v>
      </c>
      <c r="K102" s="15" t="s">
        <v>835</v>
      </c>
      <c r="L102" s="11" t="s">
        <v>15</v>
      </c>
      <c r="M102" s="12">
        <v>0</v>
      </c>
      <c r="N102" s="12">
        <v>1</v>
      </c>
      <c r="O102" s="12">
        <v>1</v>
      </c>
      <c r="P102" s="12">
        <v>4</v>
      </c>
      <c r="Q102" s="12">
        <v>4</v>
      </c>
      <c r="R102" s="12">
        <v>3</v>
      </c>
      <c r="S102" s="12">
        <v>4</v>
      </c>
      <c r="T102" s="12">
        <v>2</v>
      </c>
      <c r="U102" s="12">
        <v>3</v>
      </c>
      <c r="V102" s="12">
        <v>1</v>
      </c>
      <c r="W102" s="12">
        <v>1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1">
        <v>24</v>
      </c>
      <c r="AM102" s="21">
        <v>100</v>
      </c>
      <c r="AN102" s="21">
        <f t="shared" si="1"/>
        <v>2400</v>
      </c>
    </row>
    <row r="103" spans="1:40" ht="46.5" customHeight="1">
      <c r="A103" s="12"/>
      <c r="B103" s="12" t="s">
        <v>844</v>
      </c>
      <c r="C103" s="12" t="s">
        <v>17</v>
      </c>
      <c r="D103" s="15" t="s">
        <v>853</v>
      </c>
      <c r="E103" s="15" t="s">
        <v>25</v>
      </c>
      <c r="F103" s="15" t="s">
        <v>26</v>
      </c>
      <c r="G103" s="15" t="s">
        <v>43</v>
      </c>
      <c r="H103" s="15" t="s">
        <v>695</v>
      </c>
      <c r="I103" s="15" t="s">
        <v>696</v>
      </c>
      <c r="J103" s="15" t="s">
        <v>598</v>
      </c>
      <c r="K103" s="15" t="s">
        <v>599</v>
      </c>
      <c r="L103" s="11" t="s">
        <v>15</v>
      </c>
      <c r="M103" s="12">
        <v>0</v>
      </c>
      <c r="N103" s="12">
        <v>0</v>
      </c>
      <c r="O103" s="12">
        <v>1</v>
      </c>
      <c r="P103" s="12">
        <v>3</v>
      </c>
      <c r="Q103" s="12">
        <v>3</v>
      </c>
      <c r="R103" s="12">
        <v>4</v>
      </c>
      <c r="S103" s="12">
        <v>4</v>
      </c>
      <c r="T103" s="12">
        <v>4</v>
      </c>
      <c r="U103" s="12">
        <v>2</v>
      </c>
      <c r="V103" s="12">
        <v>1</v>
      </c>
      <c r="W103" s="12">
        <v>1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0</v>
      </c>
      <c r="AL103" s="11">
        <v>23</v>
      </c>
      <c r="AM103" s="21">
        <v>105</v>
      </c>
      <c r="AN103" s="21">
        <f t="shared" si="1"/>
        <v>2415</v>
      </c>
    </row>
    <row r="104" spans="1:40" ht="46.5" customHeight="1">
      <c r="A104" s="12"/>
      <c r="B104" s="12" t="s">
        <v>844</v>
      </c>
      <c r="C104" s="12" t="s">
        <v>17</v>
      </c>
      <c r="D104" s="15" t="s">
        <v>852</v>
      </c>
      <c r="E104" s="15" t="s">
        <v>25</v>
      </c>
      <c r="F104" s="15" t="s">
        <v>26</v>
      </c>
      <c r="G104" s="15" t="s">
        <v>43</v>
      </c>
      <c r="H104" s="15" t="s">
        <v>746</v>
      </c>
      <c r="I104" s="15" t="s">
        <v>747</v>
      </c>
      <c r="J104" s="15" t="s">
        <v>146</v>
      </c>
      <c r="K104" s="15" t="s">
        <v>147</v>
      </c>
      <c r="L104" s="11" t="s">
        <v>15</v>
      </c>
      <c r="M104" s="12">
        <v>0</v>
      </c>
      <c r="N104" s="12">
        <v>2</v>
      </c>
      <c r="O104" s="12">
        <v>1</v>
      </c>
      <c r="P104" s="12">
        <v>3</v>
      </c>
      <c r="Q104" s="12">
        <v>4</v>
      </c>
      <c r="R104" s="12">
        <v>2</v>
      </c>
      <c r="S104" s="12">
        <v>4</v>
      </c>
      <c r="T104" s="12">
        <v>3</v>
      </c>
      <c r="U104" s="12">
        <v>1</v>
      </c>
      <c r="V104" s="12">
        <v>1</v>
      </c>
      <c r="W104" s="12">
        <v>1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  <c r="AJ104" s="12">
        <v>0</v>
      </c>
      <c r="AK104" s="12">
        <v>0</v>
      </c>
      <c r="AL104" s="11">
        <v>22</v>
      </c>
      <c r="AM104" s="21">
        <v>100</v>
      </c>
      <c r="AN104" s="21">
        <f t="shared" si="1"/>
        <v>2200</v>
      </c>
    </row>
    <row r="105" spans="1:40" ht="46.5" customHeight="1">
      <c r="A105" s="12"/>
      <c r="B105" s="12" t="s">
        <v>844</v>
      </c>
      <c r="C105" s="12" t="s">
        <v>17</v>
      </c>
      <c r="D105" s="15" t="s">
        <v>854</v>
      </c>
      <c r="E105" s="15" t="s">
        <v>25</v>
      </c>
      <c r="F105" s="15" t="s">
        <v>26</v>
      </c>
      <c r="G105" s="15" t="s">
        <v>52</v>
      </c>
      <c r="H105" s="15" t="s">
        <v>657</v>
      </c>
      <c r="I105" s="15" t="s">
        <v>658</v>
      </c>
      <c r="J105" s="15" t="s">
        <v>66</v>
      </c>
      <c r="K105" s="15" t="s">
        <v>67</v>
      </c>
      <c r="L105" s="11" t="s">
        <v>57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3</v>
      </c>
      <c r="T105" s="12">
        <v>1</v>
      </c>
      <c r="U105" s="12">
        <v>2</v>
      </c>
      <c r="V105" s="12">
        <v>1</v>
      </c>
      <c r="W105" s="12">
        <v>2</v>
      </c>
      <c r="X105" s="12">
        <v>3</v>
      </c>
      <c r="Y105" s="12">
        <v>1</v>
      </c>
      <c r="Z105" s="12">
        <v>1</v>
      </c>
      <c r="AA105" s="12">
        <v>2</v>
      </c>
      <c r="AB105" s="12">
        <v>2</v>
      </c>
      <c r="AC105" s="12">
        <v>3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1">
        <v>21</v>
      </c>
      <c r="AM105" s="21">
        <v>54</v>
      </c>
      <c r="AN105" s="21">
        <f t="shared" si="1"/>
        <v>1134</v>
      </c>
    </row>
    <row r="106" spans="1:40" ht="46.5" customHeight="1">
      <c r="A106" s="12"/>
      <c r="B106" s="12" t="s">
        <v>844</v>
      </c>
      <c r="C106" s="12" t="s">
        <v>17</v>
      </c>
      <c r="D106" s="15" t="s">
        <v>851</v>
      </c>
      <c r="E106" s="15" t="s">
        <v>25</v>
      </c>
      <c r="F106" s="15" t="s">
        <v>26</v>
      </c>
      <c r="G106" s="15" t="s">
        <v>137</v>
      </c>
      <c r="H106" s="15" t="s">
        <v>705</v>
      </c>
      <c r="I106" s="15" t="s">
        <v>706</v>
      </c>
      <c r="J106" s="15" t="s">
        <v>707</v>
      </c>
      <c r="K106" s="15" t="s">
        <v>708</v>
      </c>
      <c r="L106" s="11" t="s">
        <v>15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2</v>
      </c>
      <c r="U106" s="12">
        <v>0</v>
      </c>
      <c r="V106" s="12">
        <v>4</v>
      </c>
      <c r="W106" s="12">
        <v>3</v>
      </c>
      <c r="X106" s="12">
        <v>2</v>
      </c>
      <c r="Y106" s="12">
        <v>1</v>
      </c>
      <c r="Z106" s="12">
        <v>3</v>
      </c>
      <c r="AA106" s="12">
        <v>1</v>
      </c>
      <c r="AB106" s="12">
        <v>2</v>
      </c>
      <c r="AC106" s="12">
        <v>0</v>
      </c>
      <c r="AD106" s="12">
        <v>2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1">
        <v>20</v>
      </c>
      <c r="AM106" s="21">
        <v>140</v>
      </c>
      <c r="AN106" s="21">
        <f t="shared" si="1"/>
        <v>2800</v>
      </c>
    </row>
    <row r="107" spans="1:40" ht="46.5" customHeight="1">
      <c r="A107" s="12"/>
      <c r="B107" s="12" t="s">
        <v>844</v>
      </c>
      <c r="C107" s="12" t="s">
        <v>17</v>
      </c>
      <c r="D107" s="15" t="s">
        <v>854</v>
      </c>
      <c r="E107" s="15" t="s">
        <v>25</v>
      </c>
      <c r="F107" s="15" t="s">
        <v>26</v>
      </c>
      <c r="G107" s="15" t="s">
        <v>43</v>
      </c>
      <c r="H107" s="15" t="s">
        <v>62</v>
      </c>
      <c r="I107" s="15" t="s">
        <v>63</v>
      </c>
      <c r="J107" s="15" t="s">
        <v>58</v>
      </c>
      <c r="K107" s="15" t="s">
        <v>59</v>
      </c>
      <c r="L107" s="11" t="s">
        <v>57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2</v>
      </c>
      <c r="S107" s="12">
        <v>1</v>
      </c>
      <c r="T107" s="12">
        <v>2</v>
      </c>
      <c r="U107" s="12">
        <v>2</v>
      </c>
      <c r="V107" s="12">
        <v>2</v>
      </c>
      <c r="W107" s="12">
        <v>3</v>
      </c>
      <c r="X107" s="12">
        <v>1</v>
      </c>
      <c r="Y107" s="12">
        <v>0</v>
      </c>
      <c r="Z107" s="12">
        <v>2</v>
      </c>
      <c r="AA107" s="12">
        <v>1</v>
      </c>
      <c r="AB107" s="12">
        <v>2</v>
      </c>
      <c r="AC107" s="12">
        <v>1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0</v>
      </c>
      <c r="AL107" s="11">
        <v>19</v>
      </c>
      <c r="AM107" s="21">
        <v>42</v>
      </c>
      <c r="AN107" s="21">
        <f t="shared" si="1"/>
        <v>798</v>
      </c>
    </row>
    <row r="108" spans="1:40" ht="46.5" customHeight="1">
      <c r="A108" s="12"/>
      <c r="B108" s="12" t="s">
        <v>844</v>
      </c>
      <c r="C108" s="12" t="s">
        <v>17</v>
      </c>
      <c r="D108" s="15" t="s">
        <v>852</v>
      </c>
      <c r="E108" s="15" t="s">
        <v>25</v>
      </c>
      <c r="F108" s="15" t="s">
        <v>26</v>
      </c>
      <c r="G108" s="15" t="s">
        <v>43</v>
      </c>
      <c r="H108" s="15" t="s">
        <v>629</v>
      </c>
      <c r="I108" s="15" t="s">
        <v>630</v>
      </c>
      <c r="J108" s="15" t="s">
        <v>633</v>
      </c>
      <c r="K108" s="15" t="s">
        <v>634</v>
      </c>
      <c r="L108" s="11" t="s">
        <v>15</v>
      </c>
      <c r="M108" s="12">
        <v>0</v>
      </c>
      <c r="N108" s="12">
        <v>0</v>
      </c>
      <c r="O108" s="12">
        <v>6</v>
      </c>
      <c r="P108" s="12">
        <v>0</v>
      </c>
      <c r="Q108" s="12">
        <v>4</v>
      </c>
      <c r="R108" s="12">
        <v>0</v>
      </c>
      <c r="S108" s="12">
        <v>2</v>
      </c>
      <c r="T108" s="12">
        <v>4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3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1">
        <v>19</v>
      </c>
      <c r="AM108" s="21">
        <v>115</v>
      </c>
      <c r="AN108" s="21">
        <f t="shared" si="1"/>
        <v>2185</v>
      </c>
    </row>
    <row r="109" spans="1:40" ht="46.5" customHeight="1">
      <c r="A109" s="12"/>
      <c r="B109" s="12" t="s">
        <v>844</v>
      </c>
      <c r="C109" s="12" t="s">
        <v>17</v>
      </c>
      <c r="D109" s="15" t="s">
        <v>854</v>
      </c>
      <c r="E109" s="15" t="s">
        <v>25</v>
      </c>
      <c r="F109" s="15" t="s">
        <v>26</v>
      </c>
      <c r="G109" s="15" t="s">
        <v>43</v>
      </c>
      <c r="H109" s="15" t="s">
        <v>74</v>
      </c>
      <c r="I109" s="15" t="s">
        <v>75</v>
      </c>
      <c r="J109" s="15" t="s">
        <v>60</v>
      </c>
      <c r="K109" s="15" t="s">
        <v>61</v>
      </c>
      <c r="L109" s="11" t="s">
        <v>57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1</v>
      </c>
      <c r="S109" s="12">
        <v>1</v>
      </c>
      <c r="T109" s="12">
        <v>3</v>
      </c>
      <c r="U109" s="12">
        <v>3</v>
      </c>
      <c r="V109" s="12">
        <v>1</v>
      </c>
      <c r="W109" s="12">
        <v>0</v>
      </c>
      <c r="X109" s="12">
        <v>1</v>
      </c>
      <c r="Y109" s="12">
        <v>2</v>
      </c>
      <c r="Z109" s="12">
        <v>1</v>
      </c>
      <c r="AA109" s="12">
        <v>2</v>
      </c>
      <c r="AB109" s="12">
        <v>1</v>
      </c>
      <c r="AC109" s="12">
        <v>1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1">
        <v>17</v>
      </c>
      <c r="AM109" s="21">
        <v>43</v>
      </c>
      <c r="AN109" s="21">
        <f t="shared" si="1"/>
        <v>731</v>
      </c>
    </row>
    <row r="110" spans="1:40" ht="46.5" customHeight="1">
      <c r="A110" s="12"/>
      <c r="B110" s="12" t="s">
        <v>844</v>
      </c>
      <c r="C110" s="12" t="s">
        <v>17</v>
      </c>
      <c r="D110" s="15" t="s">
        <v>854</v>
      </c>
      <c r="E110" s="15" t="s">
        <v>25</v>
      </c>
      <c r="F110" s="15" t="s">
        <v>26</v>
      </c>
      <c r="G110" s="15" t="s">
        <v>137</v>
      </c>
      <c r="H110" s="15" t="s">
        <v>249</v>
      </c>
      <c r="I110" s="15" t="s">
        <v>250</v>
      </c>
      <c r="J110" s="15" t="s">
        <v>245</v>
      </c>
      <c r="K110" s="15" t="s">
        <v>246</v>
      </c>
      <c r="L110" s="11" t="s">
        <v>57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11</v>
      </c>
      <c r="S110" s="12">
        <v>0</v>
      </c>
      <c r="T110" s="12">
        <v>6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1">
        <v>17</v>
      </c>
      <c r="AM110" s="21">
        <v>43</v>
      </c>
      <c r="AN110" s="21">
        <f t="shared" si="1"/>
        <v>731</v>
      </c>
    </row>
    <row r="111" spans="1:40" ht="46.5" customHeight="1">
      <c r="A111" s="12"/>
      <c r="B111" s="12" t="s">
        <v>844</v>
      </c>
      <c r="C111" s="12" t="s">
        <v>17</v>
      </c>
      <c r="D111" s="15" t="s">
        <v>854</v>
      </c>
      <c r="E111" s="15" t="s">
        <v>25</v>
      </c>
      <c r="F111" s="15" t="s">
        <v>26</v>
      </c>
      <c r="G111" s="15" t="s">
        <v>43</v>
      </c>
      <c r="H111" s="15" t="s">
        <v>513</v>
      </c>
      <c r="I111" s="15" t="s">
        <v>514</v>
      </c>
      <c r="J111" s="15" t="s">
        <v>509</v>
      </c>
      <c r="K111" s="15" t="s">
        <v>510</v>
      </c>
      <c r="L111" s="11" t="s">
        <v>57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1</v>
      </c>
      <c r="S111" s="12">
        <v>0</v>
      </c>
      <c r="T111" s="12">
        <v>8</v>
      </c>
      <c r="U111" s="12">
        <v>0</v>
      </c>
      <c r="V111" s="12">
        <v>1</v>
      </c>
      <c r="W111" s="12">
        <v>1</v>
      </c>
      <c r="X111" s="12">
        <v>1</v>
      </c>
      <c r="Y111" s="12">
        <v>2</v>
      </c>
      <c r="Z111" s="12">
        <v>1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1">
        <v>15</v>
      </c>
      <c r="AM111" s="21">
        <v>42</v>
      </c>
      <c r="AN111" s="21">
        <f t="shared" si="1"/>
        <v>630</v>
      </c>
    </row>
    <row r="112" spans="1:40" ht="46.5" customHeight="1">
      <c r="A112" s="12"/>
      <c r="B112" s="12" t="s">
        <v>844</v>
      </c>
      <c r="C112" s="12" t="s">
        <v>17</v>
      </c>
      <c r="D112" s="15" t="s">
        <v>853</v>
      </c>
      <c r="E112" s="15" t="s">
        <v>18</v>
      </c>
      <c r="F112" s="15" t="s">
        <v>19</v>
      </c>
      <c r="G112" s="15" t="s">
        <v>137</v>
      </c>
      <c r="H112" s="15" t="s">
        <v>430</v>
      </c>
      <c r="I112" s="15" t="s">
        <v>431</v>
      </c>
      <c r="J112" s="15" t="s">
        <v>388</v>
      </c>
      <c r="K112" s="15" t="s">
        <v>389</v>
      </c>
      <c r="L112" s="11" t="s">
        <v>387</v>
      </c>
      <c r="M112" s="12">
        <v>0</v>
      </c>
      <c r="N112" s="12">
        <v>0</v>
      </c>
      <c r="O112" s="12">
        <v>1</v>
      </c>
      <c r="P112" s="12">
        <v>2</v>
      </c>
      <c r="Q112" s="12">
        <v>3</v>
      </c>
      <c r="R112" s="12">
        <v>4</v>
      </c>
      <c r="S112" s="12">
        <v>2</v>
      </c>
      <c r="T112" s="12">
        <v>2</v>
      </c>
      <c r="U112" s="12">
        <v>0</v>
      </c>
      <c r="V112" s="12">
        <v>0</v>
      </c>
      <c r="W112" s="12">
        <v>1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1">
        <v>15</v>
      </c>
      <c r="AM112" s="21">
        <v>145</v>
      </c>
      <c r="AN112" s="21">
        <f t="shared" si="1"/>
        <v>2175</v>
      </c>
    </row>
    <row r="113" spans="1:40" ht="46.5" customHeight="1">
      <c r="A113" s="12"/>
      <c r="B113" s="12" t="s">
        <v>844</v>
      </c>
      <c r="C113" s="12" t="s">
        <v>17</v>
      </c>
      <c r="D113" s="15" t="s">
        <v>856</v>
      </c>
      <c r="E113" s="15" t="s">
        <v>25</v>
      </c>
      <c r="F113" s="15" t="s">
        <v>26</v>
      </c>
      <c r="G113" s="15" t="s">
        <v>43</v>
      </c>
      <c r="H113" s="15" t="s">
        <v>255</v>
      </c>
      <c r="I113" s="15" t="s">
        <v>256</v>
      </c>
      <c r="J113" s="15" t="s">
        <v>227</v>
      </c>
      <c r="K113" s="15" t="s">
        <v>228</v>
      </c>
      <c r="L113" s="11" t="s">
        <v>51</v>
      </c>
      <c r="M113" s="12">
        <v>0</v>
      </c>
      <c r="N113" s="12">
        <v>0</v>
      </c>
      <c r="O113" s="12">
        <v>0</v>
      </c>
      <c r="P113" s="12">
        <v>0</v>
      </c>
      <c r="Q113" s="12">
        <v>2</v>
      </c>
      <c r="R113" s="12">
        <v>2</v>
      </c>
      <c r="S113" s="12">
        <v>0</v>
      </c>
      <c r="T113" s="12">
        <v>3</v>
      </c>
      <c r="U113" s="12">
        <v>0</v>
      </c>
      <c r="V113" s="12">
        <v>0</v>
      </c>
      <c r="W113" s="12">
        <v>0</v>
      </c>
      <c r="X113" s="12">
        <v>2</v>
      </c>
      <c r="Y113" s="12">
        <v>0</v>
      </c>
      <c r="Z113" s="12">
        <v>1</v>
      </c>
      <c r="AA113" s="12">
        <v>4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1">
        <v>14</v>
      </c>
      <c r="AM113" s="21">
        <v>38</v>
      </c>
      <c r="AN113" s="21">
        <f t="shared" si="1"/>
        <v>532</v>
      </c>
    </row>
    <row r="114" spans="1:40" ht="46.5" customHeight="1">
      <c r="A114" s="12"/>
      <c r="B114" s="12" t="s">
        <v>844</v>
      </c>
      <c r="C114" s="12" t="s">
        <v>17</v>
      </c>
      <c r="D114" s="15" t="s">
        <v>856</v>
      </c>
      <c r="E114" s="15" t="s">
        <v>25</v>
      </c>
      <c r="F114" s="15" t="s">
        <v>26</v>
      </c>
      <c r="G114" s="15" t="s">
        <v>43</v>
      </c>
      <c r="H114" s="15" t="s">
        <v>502</v>
      </c>
      <c r="I114" s="15" t="s">
        <v>261</v>
      </c>
      <c r="J114" s="15" t="s">
        <v>500</v>
      </c>
      <c r="K114" s="15" t="s">
        <v>501</v>
      </c>
      <c r="L114" s="11" t="s">
        <v>51</v>
      </c>
      <c r="M114" s="12">
        <v>0</v>
      </c>
      <c r="N114" s="12">
        <v>0</v>
      </c>
      <c r="O114" s="12">
        <v>1</v>
      </c>
      <c r="P114" s="12">
        <v>1</v>
      </c>
      <c r="Q114" s="12">
        <v>1</v>
      </c>
      <c r="R114" s="12">
        <v>1</v>
      </c>
      <c r="S114" s="12">
        <v>1</v>
      </c>
      <c r="T114" s="12">
        <v>1</v>
      </c>
      <c r="U114" s="12">
        <v>2</v>
      </c>
      <c r="V114" s="12">
        <v>1</v>
      </c>
      <c r="W114" s="12">
        <v>1</v>
      </c>
      <c r="X114" s="12">
        <v>1</v>
      </c>
      <c r="Y114" s="12">
        <v>1</v>
      </c>
      <c r="Z114" s="12">
        <v>1</v>
      </c>
      <c r="AA114" s="12">
        <v>1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0</v>
      </c>
      <c r="AL114" s="11">
        <v>14</v>
      </c>
      <c r="AM114" s="21">
        <v>35</v>
      </c>
      <c r="AN114" s="21">
        <f t="shared" si="1"/>
        <v>490</v>
      </c>
    </row>
    <row r="115" spans="1:40" ht="46.5" customHeight="1">
      <c r="A115" s="12"/>
      <c r="B115" s="12" t="s">
        <v>844</v>
      </c>
      <c r="C115" s="12" t="s">
        <v>17</v>
      </c>
      <c r="D115" s="15" t="s">
        <v>853</v>
      </c>
      <c r="E115" s="15" t="s">
        <v>25</v>
      </c>
      <c r="F115" s="15" t="s">
        <v>26</v>
      </c>
      <c r="G115" s="15" t="s">
        <v>43</v>
      </c>
      <c r="H115" s="15" t="s">
        <v>687</v>
      </c>
      <c r="I115" s="15" t="s">
        <v>688</v>
      </c>
      <c r="J115" s="15" t="s">
        <v>689</v>
      </c>
      <c r="K115" s="15" t="s">
        <v>690</v>
      </c>
      <c r="L115" s="11" t="s">
        <v>15</v>
      </c>
      <c r="M115" s="12">
        <v>0</v>
      </c>
      <c r="N115" s="12">
        <v>1</v>
      </c>
      <c r="O115" s="12">
        <v>1</v>
      </c>
      <c r="P115" s="12">
        <v>1</v>
      </c>
      <c r="Q115" s="12">
        <v>2</v>
      </c>
      <c r="R115" s="12">
        <v>2</v>
      </c>
      <c r="S115" s="12">
        <v>2</v>
      </c>
      <c r="T115" s="12">
        <v>2</v>
      </c>
      <c r="U115" s="12">
        <v>1</v>
      </c>
      <c r="V115" s="12">
        <v>1</v>
      </c>
      <c r="W115" s="12">
        <v>1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1">
        <v>14</v>
      </c>
      <c r="AM115" s="21">
        <v>115</v>
      </c>
      <c r="AN115" s="21">
        <f t="shared" si="1"/>
        <v>1610</v>
      </c>
    </row>
    <row r="116" spans="1:40" ht="46.5" customHeight="1">
      <c r="A116" s="12"/>
      <c r="B116" s="12" t="s">
        <v>844</v>
      </c>
      <c r="C116" s="12" t="s">
        <v>17</v>
      </c>
      <c r="D116" s="15" t="s">
        <v>852</v>
      </c>
      <c r="E116" s="15" t="s">
        <v>25</v>
      </c>
      <c r="F116" s="15" t="s">
        <v>26</v>
      </c>
      <c r="G116" s="15" t="s">
        <v>43</v>
      </c>
      <c r="H116" s="15" t="s">
        <v>836</v>
      </c>
      <c r="I116" s="15" t="s">
        <v>837</v>
      </c>
      <c r="J116" s="15" t="s">
        <v>838</v>
      </c>
      <c r="K116" s="15" t="s">
        <v>839</v>
      </c>
      <c r="L116" s="11" t="s">
        <v>15</v>
      </c>
      <c r="M116" s="12">
        <v>0</v>
      </c>
      <c r="N116" s="12">
        <v>1</v>
      </c>
      <c r="O116" s="12">
        <v>0</v>
      </c>
      <c r="P116" s="12">
        <v>2</v>
      </c>
      <c r="Q116" s="12">
        <v>3</v>
      </c>
      <c r="R116" s="12">
        <v>1</v>
      </c>
      <c r="S116" s="12">
        <v>1</v>
      </c>
      <c r="T116" s="12">
        <v>0</v>
      </c>
      <c r="U116" s="12">
        <v>1</v>
      </c>
      <c r="V116" s="12">
        <v>1</v>
      </c>
      <c r="W116" s="12">
        <v>0</v>
      </c>
      <c r="X116" s="12">
        <v>0</v>
      </c>
      <c r="Y116" s="12">
        <v>1</v>
      </c>
      <c r="Z116" s="12">
        <v>2</v>
      </c>
      <c r="AA116" s="12">
        <v>0</v>
      </c>
      <c r="AB116" s="12">
        <v>1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2">
        <v>0</v>
      </c>
      <c r="AK116" s="12">
        <v>0</v>
      </c>
      <c r="AL116" s="11">
        <v>14</v>
      </c>
      <c r="AM116" s="21">
        <v>105</v>
      </c>
      <c r="AN116" s="21">
        <f t="shared" si="1"/>
        <v>1470</v>
      </c>
    </row>
    <row r="117" spans="1:40" ht="46.5" customHeight="1">
      <c r="A117" s="12"/>
      <c r="B117" s="12" t="s">
        <v>844</v>
      </c>
      <c r="C117" s="12" t="s">
        <v>17</v>
      </c>
      <c r="D117" s="15" t="s">
        <v>852</v>
      </c>
      <c r="E117" s="15" t="s">
        <v>25</v>
      </c>
      <c r="F117" s="15" t="s">
        <v>26</v>
      </c>
      <c r="G117" s="15" t="s">
        <v>43</v>
      </c>
      <c r="H117" s="15" t="s">
        <v>842</v>
      </c>
      <c r="I117" s="15" t="s">
        <v>843</v>
      </c>
      <c r="J117" s="15" t="s">
        <v>840</v>
      </c>
      <c r="K117" s="15" t="s">
        <v>841</v>
      </c>
      <c r="L117" s="11" t="s">
        <v>15</v>
      </c>
      <c r="M117" s="12">
        <v>0</v>
      </c>
      <c r="N117" s="12">
        <v>0</v>
      </c>
      <c r="O117" s="12">
        <v>0</v>
      </c>
      <c r="P117" s="12">
        <v>0</v>
      </c>
      <c r="Q117" s="12">
        <v>1</v>
      </c>
      <c r="R117" s="12">
        <v>1</v>
      </c>
      <c r="S117" s="12">
        <v>0</v>
      </c>
      <c r="T117" s="12">
        <v>1</v>
      </c>
      <c r="U117" s="12">
        <v>1</v>
      </c>
      <c r="V117" s="12">
        <v>0</v>
      </c>
      <c r="W117" s="12">
        <v>2</v>
      </c>
      <c r="X117" s="12">
        <v>1</v>
      </c>
      <c r="Y117" s="12">
        <v>2</v>
      </c>
      <c r="Z117" s="12">
        <v>3</v>
      </c>
      <c r="AA117" s="12">
        <v>0</v>
      </c>
      <c r="AB117" s="12">
        <v>1</v>
      </c>
      <c r="AC117" s="12">
        <v>0</v>
      </c>
      <c r="AD117" s="12">
        <v>1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1">
        <v>14</v>
      </c>
      <c r="AM117" s="21">
        <v>95</v>
      </c>
      <c r="AN117" s="21">
        <f t="shared" si="1"/>
        <v>1330</v>
      </c>
    </row>
    <row r="118" spans="1:40" ht="46.5" customHeight="1">
      <c r="A118" s="12"/>
      <c r="B118" s="12" t="s">
        <v>844</v>
      </c>
      <c r="C118" s="12" t="s">
        <v>17</v>
      </c>
      <c r="D118" s="15" t="s">
        <v>856</v>
      </c>
      <c r="E118" s="15" t="s">
        <v>25</v>
      </c>
      <c r="F118" s="15" t="s">
        <v>26</v>
      </c>
      <c r="G118" s="15" t="s">
        <v>43</v>
      </c>
      <c r="H118" s="15" t="s">
        <v>502</v>
      </c>
      <c r="I118" s="15" t="s">
        <v>261</v>
      </c>
      <c r="J118" s="15" t="s">
        <v>498</v>
      </c>
      <c r="K118" s="15" t="s">
        <v>499</v>
      </c>
      <c r="L118" s="11" t="s">
        <v>51</v>
      </c>
      <c r="M118" s="12">
        <v>0</v>
      </c>
      <c r="N118" s="12">
        <v>0</v>
      </c>
      <c r="O118" s="12">
        <v>1</v>
      </c>
      <c r="P118" s="12">
        <v>1</v>
      </c>
      <c r="Q118" s="12">
        <v>1</v>
      </c>
      <c r="R118" s="12">
        <v>1</v>
      </c>
      <c r="S118" s="12">
        <v>1</v>
      </c>
      <c r="T118" s="12">
        <v>0</v>
      </c>
      <c r="U118" s="12">
        <v>1</v>
      </c>
      <c r="V118" s="12">
        <v>1</v>
      </c>
      <c r="W118" s="12">
        <v>1</v>
      </c>
      <c r="X118" s="12">
        <v>1</v>
      </c>
      <c r="Y118" s="12">
        <v>1</v>
      </c>
      <c r="Z118" s="12">
        <v>1</v>
      </c>
      <c r="AA118" s="12">
        <v>2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1">
        <v>13</v>
      </c>
      <c r="AM118" s="21">
        <v>35</v>
      </c>
      <c r="AN118" s="21">
        <f t="shared" si="1"/>
        <v>455</v>
      </c>
    </row>
    <row r="119" spans="1:40" ht="46.5" customHeight="1">
      <c r="A119" s="12"/>
      <c r="B119" s="12" t="s">
        <v>844</v>
      </c>
      <c r="C119" s="12" t="s">
        <v>17</v>
      </c>
      <c r="D119" s="15" t="s">
        <v>852</v>
      </c>
      <c r="E119" s="15" t="s">
        <v>25</v>
      </c>
      <c r="F119" s="15" t="s">
        <v>26</v>
      </c>
      <c r="G119" s="15" t="s">
        <v>43</v>
      </c>
      <c r="H119" s="15" t="s">
        <v>746</v>
      </c>
      <c r="I119" s="15" t="s">
        <v>747</v>
      </c>
      <c r="J119" s="15" t="s">
        <v>754</v>
      </c>
      <c r="K119" s="15" t="s">
        <v>755</v>
      </c>
      <c r="L119" s="11" t="s">
        <v>15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1</v>
      </c>
      <c r="S119" s="12">
        <v>1</v>
      </c>
      <c r="T119" s="12">
        <v>1</v>
      </c>
      <c r="U119" s="12">
        <v>0</v>
      </c>
      <c r="V119" s="12">
        <v>1</v>
      </c>
      <c r="W119" s="12">
        <v>3</v>
      </c>
      <c r="X119" s="12">
        <v>0</v>
      </c>
      <c r="Y119" s="12">
        <v>2</v>
      </c>
      <c r="Z119" s="12">
        <v>1</v>
      </c>
      <c r="AA119" s="12">
        <v>0</v>
      </c>
      <c r="AB119" s="12">
        <v>0</v>
      </c>
      <c r="AC119" s="12">
        <v>0</v>
      </c>
      <c r="AD119" s="12">
        <v>0</v>
      </c>
      <c r="AE119" s="12">
        <v>1</v>
      </c>
      <c r="AF119" s="12">
        <v>1</v>
      </c>
      <c r="AG119" s="12">
        <v>1</v>
      </c>
      <c r="AH119" s="12">
        <v>0</v>
      </c>
      <c r="AI119" s="12">
        <v>0</v>
      </c>
      <c r="AJ119" s="12">
        <v>0</v>
      </c>
      <c r="AK119" s="12">
        <v>0</v>
      </c>
      <c r="AL119" s="11">
        <v>13</v>
      </c>
      <c r="AM119" s="21">
        <v>95</v>
      </c>
      <c r="AN119" s="21">
        <f t="shared" si="1"/>
        <v>1235</v>
      </c>
    </row>
    <row r="120" spans="1:40" ht="46.5" customHeight="1">
      <c r="A120" s="12"/>
      <c r="B120" s="12" t="s">
        <v>844</v>
      </c>
      <c r="C120" s="12" t="s">
        <v>17</v>
      </c>
      <c r="D120" s="15" t="s">
        <v>852</v>
      </c>
      <c r="E120" s="15" t="s">
        <v>25</v>
      </c>
      <c r="F120" s="15" t="s">
        <v>26</v>
      </c>
      <c r="G120" s="15" t="s">
        <v>43</v>
      </c>
      <c r="H120" s="15" t="s">
        <v>768</v>
      </c>
      <c r="I120" s="15" t="s">
        <v>769</v>
      </c>
      <c r="J120" s="15" t="s">
        <v>685</v>
      </c>
      <c r="K120" s="15" t="s">
        <v>686</v>
      </c>
      <c r="L120" s="11" t="s">
        <v>15</v>
      </c>
      <c r="M120" s="12">
        <v>0</v>
      </c>
      <c r="N120" s="12">
        <v>0</v>
      </c>
      <c r="O120" s="12">
        <v>0</v>
      </c>
      <c r="P120" s="12">
        <v>1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1</v>
      </c>
      <c r="W120" s="12">
        <v>2</v>
      </c>
      <c r="X120" s="12">
        <v>1</v>
      </c>
      <c r="Y120" s="12">
        <v>2</v>
      </c>
      <c r="Z120" s="12">
        <v>2</v>
      </c>
      <c r="AA120" s="12">
        <v>1</v>
      </c>
      <c r="AB120" s="12">
        <v>1</v>
      </c>
      <c r="AC120" s="12">
        <v>1</v>
      </c>
      <c r="AD120" s="12">
        <v>1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2">
        <v>0</v>
      </c>
      <c r="AK120" s="12">
        <v>0</v>
      </c>
      <c r="AL120" s="11">
        <v>13</v>
      </c>
      <c r="AM120" s="21">
        <v>90</v>
      </c>
      <c r="AN120" s="21">
        <f t="shared" si="1"/>
        <v>1170</v>
      </c>
    </row>
    <row r="121" spans="1:40" ht="46.5" customHeight="1">
      <c r="A121" s="12"/>
      <c r="B121" s="12" t="s">
        <v>844</v>
      </c>
      <c r="C121" s="12" t="s">
        <v>17</v>
      </c>
      <c r="D121" s="15" t="s">
        <v>853</v>
      </c>
      <c r="E121" s="15" t="s">
        <v>25</v>
      </c>
      <c r="F121" s="15" t="s">
        <v>26</v>
      </c>
      <c r="G121" s="15" t="s">
        <v>43</v>
      </c>
      <c r="H121" s="15" t="s">
        <v>784</v>
      </c>
      <c r="I121" s="15" t="s">
        <v>785</v>
      </c>
      <c r="J121" s="15" t="s">
        <v>790</v>
      </c>
      <c r="K121" s="15" t="s">
        <v>791</v>
      </c>
      <c r="L121" s="11" t="s">
        <v>15</v>
      </c>
      <c r="M121" s="12">
        <v>0</v>
      </c>
      <c r="N121" s="12">
        <v>0</v>
      </c>
      <c r="O121" s="12">
        <v>1</v>
      </c>
      <c r="P121" s="12">
        <v>3</v>
      </c>
      <c r="Q121" s="12">
        <v>1</v>
      </c>
      <c r="R121" s="12">
        <v>1</v>
      </c>
      <c r="S121" s="12">
        <v>4</v>
      </c>
      <c r="T121" s="12">
        <v>2</v>
      </c>
      <c r="U121" s="12">
        <v>1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1">
        <v>13</v>
      </c>
      <c r="AM121" s="21">
        <v>100</v>
      </c>
      <c r="AN121" s="21">
        <f t="shared" si="1"/>
        <v>1300</v>
      </c>
    </row>
    <row r="122" spans="1:40" ht="46.5" customHeight="1">
      <c r="A122" s="12"/>
      <c r="B122" s="12" t="s">
        <v>844</v>
      </c>
      <c r="C122" s="12" t="s">
        <v>17</v>
      </c>
      <c r="D122" s="15" t="s">
        <v>852</v>
      </c>
      <c r="E122" s="15" t="s">
        <v>25</v>
      </c>
      <c r="F122" s="15" t="s">
        <v>26</v>
      </c>
      <c r="G122" s="15" t="s">
        <v>43</v>
      </c>
      <c r="H122" s="15" t="s">
        <v>830</v>
      </c>
      <c r="I122" s="15" t="s">
        <v>831</v>
      </c>
      <c r="J122" s="15" t="s">
        <v>633</v>
      </c>
      <c r="K122" s="15" t="s">
        <v>634</v>
      </c>
      <c r="L122" s="11" t="s">
        <v>15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1</v>
      </c>
      <c r="W122" s="12">
        <v>2</v>
      </c>
      <c r="X122" s="12">
        <v>1</v>
      </c>
      <c r="Y122" s="12">
        <v>2</v>
      </c>
      <c r="Z122" s="12">
        <v>2</v>
      </c>
      <c r="AA122" s="12">
        <v>1</v>
      </c>
      <c r="AB122" s="12">
        <v>1</v>
      </c>
      <c r="AC122" s="12">
        <v>1</v>
      </c>
      <c r="AD122" s="12">
        <v>1</v>
      </c>
      <c r="AE122" s="12">
        <v>1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1">
        <v>13</v>
      </c>
      <c r="AM122" s="21">
        <v>115</v>
      </c>
      <c r="AN122" s="21">
        <f t="shared" si="1"/>
        <v>1495</v>
      </c>
    </row>
    <row r="123" spans="1:40" ht="46.5" customHeight="1">
      <c r="A123" s="12"/>
      <c r="B123" s="12" t="s">
        <v>844</v>
      </c>
      <c r="C123" s="12" t="s">
        <v>17</v>
      </c>
      <c r="D123" s="15" t="s">
        <v>854</v>
      </c>
      <c r="E123" s="15" t="s">
        <v>25</v>
      </c>
      <c r="F123" s="15" t="s">
        <v>26</v>
      </c>
      <c r="G123" s="15" t="s">
        <v>43</v>
      </c>
      <c r="H123" s="15" t="s">
        <v>144</v>
      </c>
      <c r="I123" s="15" t="s">
        <v>145</v>
      </c>
      <c r="J123" s="15" t="s">
        <v>140</v>
      </c>
      <c r="K123" s="15" t="s">
        <v>141</v>
      </c>
      <c r="L123" s="11" t="s">
        <v>57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1</v>
      </c>
      <c r="S123" s="12">
        <v>1</v>
      </c>
      <c r="T123" s="12">
        <v>1</v>
      </c>
      <c r="U123" s="12">
        <v>1</v>
      </c>
      <c r="V123" s="12">
        <v>0</v>
      </c>
      <c r="W123" s="12">
        <v>1</v>
      </c>
      <c r="X123" s="12">
        <v>2</v>
      </c>
      <c r="Y123" s="12">
        <v>0</v>
      </c>
      <c r="Z123" s="12">
        <v>1</v>
      </c>
      <c r="AA123" s="12">
        <v>1</v>
      </c>
      <c r="AB123" s="12">
        <v>1</v>
      </c>
      <c r="AC123" s="12">
        <v>1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1">
        <v>11</v>
      </c>
      <c r="AM123" s="21">
        <v>43</v>
      </c>
      <c r="AN123" s="21">
        <f t="shared" si="1"/>
        <v>473</v>
      </c>
    </row>
    <row r="124" spans="1:40" ht="46.5" customHeight="1">
      <c r="A124" s="12"/>
      <c r="B124" s="12" t="s">
        <v>844</v>
      </c>
      <c r="C124" s="12" t="s">
        <v>17</v>
      </c>
      <c r="D124" s="15" t="s">
        <v>855</v>
      </c>
      <c r="E124" s="15" t="s">
        <v>25</v>
      </c>
      <c r="F124" s="15" t="s">
        <v>26</v>
      </c>
      <c r="G124" s="15" t="s">
        <v>43</v>
      </c>
      <c r="H124" s="15" t="s">
        <v>507</v>
      </c>
      <c r="I124" s="15" t="s">
        <v>508</v>
      </c>
      <c r="J124" s="15" t="s">
        <v>511</v>
      </c>
      <c r="K124" s="15" t="s">
        <v>512</v>
      </c>
      <c r="L124" s="11" t="s">
        <v>57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3</v>
      </c>
      <c r="AE124" s="12">
        <v>1</v>
      </c>
      <c r="AF124" s="12">
        <v>3</v>
      </c>
      <c r="AG124" s="12">
        <v>1</v>
      </c>
      <c r="AH124" s="12">
        <v>1</v>
      </c>
      <c r="AI124" s="12">
        <v>1</v>
      </c>
      <c r="AJ124" s="12">
        <v>1</v>
      </c>
      <c r="AK124" s="12">
        <v>0</v>
      </c>
      <c r="AL124" s="11">
        <v>11</v>
      </c>
      <c r="AM124" s="21">
        <v>46</v>
      </c>
      <c r="AN124" s="21">
        <f t="shared" si="1"/>
        <v>506</v>
      </c>
    </row>
    <row r="125" spans="1:40" ht="46.5" customHeight="1">
      <c r="A125" s="12"/>
      <c r="B125" s="12" t="s">
        <v>844</v>
      </c>
      <c r="C125" s="12" t="s">
        <v>17</v>
      </c>
      <c r="D125" s="15" t="s">
        <v>854</v>
      </c>
      <c r="E125" s="15" t="s">
        <v>25</v>
      </c>
      <c r="F125" s="15" t="s">
        <v>26</v>
      </c>
      <c r="G125" s="15" t="s">
        <v>52</v>
      </c>
      <c r="H125" s="15" t="s">
        <v>683</v>
      </c>
      <c r="I125" s="15" t="s">
        <v>684</v>
      </c>
      <c r="J125" s="15" t="s">
        <v>492</v>
      </c>
      <c r="K125" s="15" t="s">
        <v>493</v>
      </c>
      <c r="L125" s="11" t="s">
        <v>57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2</v>
      </c>
      <c r="T125" s="12">
        <v>1</v>
      </c>
      <c r="U125" s="12">
        <v>1</v>
      </c>
      <c r="V125" s="12">
        <v>1</v>
      </c>
      <c r="W125" s="12">
        <v>1</v>
      </c>
      <c r="X125" s="12">
        <v>1</v>
      </c>
      <c r="Y125" s="12">
        <v>1</v>
      </c>
      <c r="Z125" s="12">
        <v>1</v>
      </c>
      <c r="AA125" s="12">
        <v>1</v>
      </c>
      <c r="AB125" s="12">
        <v>0</v>
      </c>
      <c r="AC125" s="12">
        <v>1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1">
        <v>11</v>
      </c>
      <c r="AM125" s="21">
        <v>54</v>
      </c>
      <c r="AN125" s="21">
        <f t="shared" si="1"/>
        <v>594</v>
      </c>
    </row>
    <row r="126" spans="1:40" ht="46.5" customHeight="1">
      <c r="A126" s="12"/>
      <c r="B126" s="12" t="s">
        <v>844</v>
      </c>
      <c r="C126" s="12" t="s">
        <v>17</v>
      </c>
      <c r="D126" s="15" t="s">
        <v>854</v>
      </c>
      <c r="E126" s="15" t="s">
        <v>25</v>
      </c>
      <c r="F126" s="15" t="s">
        <v>26</v>
      </c>
      <c r="G126" s="15" t="s">
        <v>43</v>
      </c>
      <c r="H126" s="15" t="s">
        <v>74</v>
      </c>
      <c r="I126" s="15" t="s">
        <v>75</v>
      </c>
      <c r="J126" s="15" t="s">
        <v>58</v>
      </c>
      <c r="K126" s="15" t="s">
        <v>59</v>
      </c>
      <c r="L126" s="11" t="s">
        <v>57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1</v>
      </c>
      <c r="S126" s="12">
        <v>1</v>
      </c>
      <c r="T126" s="12">
        <v>0</v>
      </c>
      <c r="U126" s="12">
        <v>1</v>
      </c>
      <c r="V126" s="12">
        <v>0</v>
      </c>
      <c r="W126" s="12">
        <v>0</v>
      </c>
      <c r="X126" s="12">
        <v>1</v>
      </c>
      <c r="Y126" s="12">
        <v>1</v>
      </c>
      <c r="Z126" s="12">
        <v>1</v>
      </c>
      <c r="AA126" s="12">
        <v>1</v>
      </c>
      <c r="AB126" s="12">
        <v>2</v>
      </c>
      <c r="AC126" s="12">
        <v>1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1">
        <v>10</v>
      </c>
      <c r="AM126" s="21">
        <v>43</v>
      </c>
      <c r="AN126" s="21">
        <f t="shared" si="1"/>
        <v>430</v>
      </c>
    </row>
    <row r="127" spans="1:40" ht="46.5" customHeight="1">
      <c r="A127" s="12"/>
      <c r="B127" s="12" t="s">
        <v>844</v>
      </c>
      <c r="C127" s="12" t="s">
        <v>17</v>
      </c>
      <c r="D127" s="15" t="s">
        <v>854</v>
      </c>
      <c r="E127" s="15" t="s">
        <v>25</v>
      </c>
      <c r="F127" s="15" t="s">
        <v>26</v>
      </c>
      <c r="G127" s="15" t="s">
        <v>43</v>
      </c>
      <c r="H127" s="15" t="s">
        <v>144</v>
      </c>
      <c r="I127" s="15" t="s">
        <v>145</v>
      </c>
      <c r="J127" s="15" t="s">
        <v>142</v>
      </c>
      <c r="K127" s="15" t="s">
        <v>143</v>
      </c>
      <c r="L127" s="11" t="s">
        <v>57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1</v>
      </c>
      <c r="T127" s="12">
        <v>1</v>
      </c>
      <c r="U127" s="12">
        <v>1</v>
      </c>
      <c r="V127" s="12">
        <v>1</v>
      </c>
      <c r="W127" s="12">
        <v>1</v>
      </c>
      <c r="X127" s="12">
        <v>1</v>
      </c>
      <c r="Y127" s="12">
        <v>1</v>
      </c>
      <c r="Z127" s="12">
        <v>1</v>
      </c>
      <c r="AA127" s="12">
        <v>1</v>
      </c>
      <c r="AB127" s="12">
        <v>0</v>
      </c>
      <c r="AC127" s="12">
        <v>1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1">
        <v>10</v>
      </c>
      <c r="AM127" s="21">
        <v>43</v>
      </c>
      <c r="AN127" s="21">
        <f t="shared" si="1"/>
        <v>430</v>
      </c>
    </row>
    <row r="128" spans="1:40" ht="46.5" customHeight="1">
      <c r="A128" s="12"/>
      <c r="B128" s="12" t="s">
        <v>844</v>
      </c>
      <c r="C128" s="12" t="s">
        <v>17</v>
      </c>
      <c r="D128" s="15" t="s">
        <v>851</v>
      </c>
      <c r="E128" s="15" t="s">
        <v>25</v>
      </c>
      <c r="F128" s="15" t="s">
        <v>26</v>
      </c>
      <c r="G128" s="15" t="s">
        <v>43</v>
      </c>
      <c r="H128" s="15" t="s">
        <v>334</v>
      </c>
      <c r="I128" s="15" t="s">
        <v>335</v>
      </c>
      <c r="J128" s="15" t="s">
        <v>336</v>
      </c>
      <c r="K128" s="15" t="s">
        <v>337</v>
      </c>
      <c r="L128" s="11" t="s">
        <v>16</v>
      </c>
      <c r="M128" s="12">
        <v>0</v>
      </c>
      <c r="N128" s="12">
        <v>0</v>
      </c>
      <c r="O128" s="12">
        <v>0</v>
      </c>
      <c r="P128" s="12">
        <v>1</v>
      </c>
      <c r="Q128" s="12">
        <v>1</v>
      </c>
      <c r="R128" s="12">
        <v>1</v>
      </c>
      <c r="S128" s="12">
        <v>2</v>
      </c>
      <c r="T128" s="12">
        <v>1</v>
      </c>
      <c r="U128" s="12">
        <v>2</v>
      </c>
      <c r="V128" s="12">
        <v>2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1">
        <v>10</v>
      </c>
      <c r="AM128" s="21">
        <v>64</v>
      </c>
      <c r="AN128" s="21">
        <f t="shared" si="1"/>
        <v>640</v>
      </c>
    </row>
    <row r="129" spans="1:40" ht="46.5" customHeight="1">
      <c r="A129" s="12"/>
      <c r="B129" s="12" t="s">
        <v>844</v>
      </c>
      <c r="C129" s="12" t="s">
        <v>17</v>
      </c>
      <c r="D129" s="15" t="s">
        <v>854</v>
      </c>
      <c r="E129" s="15" t="s">
        <v>25</v>
      </c>
      <c r="F129" s="15" t="s">
        <v>26</v>
      </c>
      <c r="G129" s="15" t="s">
        <v>43</v>
      </c>
      <c r="H129" s="15" t="s">
        <v>513</v>
      </c>
      <c r="I129" s="15" t="s">
        <v>514</v>
      </c>
      <c r="J129" s="15" t="s">
        <v>511</v>
      </c>
      <c r="K129" s="15" t="s">
        <v>512</v>
      </c>
      <c r="L129" s="11" t="s">
        <v>57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1</v>
      </c>
      <c r="S129" s="12">
        <v>1</v>
      </c>
      <c r="T129" s="12">
        <v>1</v>
      </c>
      <c r="U129" s="12">
        <v>1</v>
      </c>
      <c r="V129" s="12">
        <v>1</v>
      </c>
      <c r="W129" s="12">
        <v>1</v>
      </c>
      <c r="X129" s="12">
        <v>0</v>
      </c>
      <c r="Y129" s="12">
        <v>1</v>
      </c>
      <c r="Z129" s="12">
        <v>1</v>
      </c>
      <c r="AA129" s="12">
        <v>1</v>
      </c>
      <c r="AB129" s="12">
        <v>1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1">
        <v>10</v>
      </c>
      <c r="AM129" s="21">
        <v>42</v>
      </c>
      <c r="AN129" s="21">
        <f t="shared" si="1"/>
        <v>420</v>
      </c>
    </row>
    <row r="130" spans="1:40" ht="46.5" customHeight="1">
      <c r="A130" s="12"/>
      <c r="B130" s="12" t="s">
        <v>844</v>
      </c>
      <c r="C130" s="12" t="s">
        <v>17</v>
      </c>
      <c r="D130" s="15" t="s">
        <v>853</v>
      </c>
      <c r="E130" s="15" t="s">
        <v>25</v>
      </c>
      <c r="F130" s="15" t="s">
        <v>26</v>
      </c>
      <c r="G130" s="15" t="s">
        <v>83</v>
      </c>
      <c r="H130" s="15" t="s">
        <v>567</v>
      </c>
      <c r="I130" s="15" t="s">
        <v>568</v>
      </c>
      <c r="J130" s="15" t="s">
        <v>569</v>
      </c>
      <c r="K130" s="15" t="s">
        <v>570</v>
      </c>
      <c r="L130" s="11" t="s">
        <v>15</v>
      </c>
      <c r="M130" s="12">
        <v>0</v>
      </c>
      <c r="N130" s="12">
        <v>2</v>
      </c>
      <c r="O130" s="12">
        <v>2</v>
      </c>
      <c r="P130" s="12">
        <v>3</v>
      </c>
      <c r="Q130" s="12">
        <v>2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1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1">
        <v>10</v>
      </c>
      <c r="AM130" s="21">
        <v>120</v>
      </c>
      <c r="AN130" s="21">
        <f t="shared" si="1"/>
        <v>1200</v>
      </c>
    </row>
    <row r="131" spans="1:40" ht="46.5" customHeight="1">
      <c r="A131" s="12"/>
      <c r="B131" s="12" t="s">
        <v>844</v>
      </c>
      <c r="C131" s="12" t="s">
        <v>17</v>
      </c>
      <c r="D131" s="15" t="s">
        <v>852</v>
      </c>
      <c r="E131" s="15" t="s">
        <v>25</v>
      </c>
      <c r="F131" s="15" t="s">
        <v>26</v>
      </c>
      <c r="G131" s="15" t="s">
        <v>137</v>
      </c>
      <c r="H131" s="15" t="s">
        <v>647</v>
      </c>
      <c r="I131" s="15" t="s">
        <v>648</v>
      </c>
      <c r="J131" s="15" t="s">
        <v>649</v>
      </c>
      <c r="K131" s="15" t="s">
        <v>650</v>
      </c>
      <c r="L131" s="11" t="s">
        <v>15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1</v>
      </c>
      <c r="V131" s="12">
        <v>1</v>
      </c>
      <c r="W131" s="12">
        <v>2</v>
      </c>
      <c r="X131" s="12">
        <v>0</v>
      </c>
      <c r="Y131" s="12">
        <v>2</v>
      </c>
      <c r="Z131" s="12">
        <v>2</v>
      </c>
      <c r="AA131" s="12">
        <v>0</v>
      </c>
      <c r="AB131" s="12">
        <v>0</v>
      </c>
      <c r="AC131" s="12">
        <v>2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1">
        <v>10</v>
      </c>
      <c r="AM131" s="21">
        <v>100</v>
      </c>
      <c r="AN131" s="21">
        <f t="shared" si="1"/>
        <v>1000</v>
      </c>
    </row>
    <row r="132" spans="1:40" ht="46.5" customHeight="1">
      <c r="A132" s="12"/>
      <c r="B132" s="12" t="s">
        <v>844</v>
      </c>
      <c r="C132" s="12" t="s">
        <v>17</v>
      </c>
      <c r="D132" s="15" t="s">
        <v>853</v>
      </c>
      <c r="E132" s="15" t="s">
        <v>25</v>
      </c>
      <c r="F132" s="15" t="s">
        <v>26</v>
      </c>
      <c r="G132" s="15" t="s">
        <v>43</v>
      </c>
      <c r="H132" s="15" t="s">
        <v>794</v>
      </c>
      <c r="I132" s="15" t="s">
        <v>795</v>
      </c>
      <c r="J132" s="15" t="s">
        <v>796</v>
      </c>
      <c r="K132" s="15" t="s">
        <v>797</v>
      </c>
      <c r="L132" s="11" t="s">
        <v>15</v>
      </c>
      <c r="M132" s="12">
        <v>0</v>
      </c>
      <c r="N132" s="12">
        <v>1</v>
      </c>
      <c r="O132" s="12">
        <v>0</v>
      </c>
      <c r="P132" s="12">
        <v>1</v>
      </c>
      <c r="Q132" s="12">
        <v>2</v>
      </c>
      <c r="R132" s="12">
        <v>1</v>
      </c>
      <c r="S132" s="12">
        <v>2</v>
      </c>
      <c r="T132" s="12">
        <v>2</v>
      </c>
      <c r="U132" s="12">
        <v>0</v>
      </c>
      <c r="V132" s="12">
        <v>1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1">
        <v>10</v>
      </c>
      <c r="AM132" s="21">
        <v>100</v>
      </c>
      <c r="AN132" s="21">
        <f t="shared" si="1"/>
        <v>1000</v>
      </c>
    </row>
    <row r="133" spans="1:40" ht="46.5" customHeight="1">
      <c r="A133" s="12"/>
      <c r="B133" s="12" t="s">
        <v>844</v>
      </c>
      <c r="C133" s="12" t="s">
        <v>17</v>
      </c>
      <c r="D133" s="15" t="s">
        <v>852</v>
      </c>
      <c r="E133" s="15" t="s">
        <v>25</v>
      </c>
      <c r="F133" s="15" t="s">
        <v>26</v>
      </c>
      <c r="G133" s="15" t="s">
        <v>43</v>
      </c>
      <c r="H133" s="15" t="s">
        <v>802</v>
      </c>
      <c r="I133" s="15" t="s">
        <v>803</v>
      </c>
      <c r="J133" s="15" t="s">
        <v>523</v>
      </c>
      <c r="K133" s="15" t="s">
        <v>524</v>
      </c>
      <c r="L133" s="11" t="s">
        <v>15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2</v>
      </c>
      <c r="U133" s="12">
        <v>0</v>
      </c>
      <c r="V133" s="12">
        <v>1</v>
      </c>
      <c r="W133" s="12">
        <v>2</v>
      </c>
      <c r="X133" s="12">
        <v>1</v>
      </c>
      <c r="Y133" s="12">
        <v>1</v>
      </c>
      <c r="Z133" s="12">
        <v>1</v>
      </c>
      <c r="AA133" s="12">
        <v>1</v>
      </c>
      <c r="AB133" s="12">
        <v>1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1">
        <v>10</v>
      </c>
      <c r="AM133" s="21">
        <v>105</v>
      </c>
      <c r="AN133" s="21">
        <f t="shared" si="1"/>
        <v>1050</v>
      </c>
    </row>
    <row r="134" spans="1:40" ht="46.5" customHeight="1">
      <c r="A134" s="12"/>
      <c r="B134" s="12" t="s">
        <v>844</v>
      </c>
      <c r="C134" s="12" t="s">
        <v>17</v>
      </c>
      <c r="D134" s="15" t="s">
        <v>854</v>
      </c>
      <c r="E134" s="15" t="s">
        <v>25</v>
      </c>
      <c r="F134" s="15" t="s">
        <v>26</v>
      </c>
      <c r="G134" s="15" t="s">
        <v>30</v>
      </c>
      <c r="H134" s="15" t="s">
        <v>191</v>
      </c>
      <c r="I134" s="15" t="s">
        <v>192</v>
      </c>
      <c r="J134" s="15" t="s">
        <v>193</v>
      </c>
      <c r="K134" s="15" t="s">
        <v>194</v>
      </c>
      <c r="L134" s="11" t="s">
        <v>57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6</v>
      </c>
      <c r="S134" s="12">
        <v>0</v>
      </c>
      <c r="T134" s="12">
        <v>3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  <c r="AJ134" s="12">
        <v>0</v>
      </c>
      <c r="AK134" s="12">
        <v>0</v>
      </c>
      <c r="AL134" s="11">
        <v>9</v>
      </c>
      <c r="AM134" s="21">
        <v>41</v>
      </c>
      <c r="AN134" s="21">
        <f t="shared" si="1"/>
        <v>369</v>
      </c>
    </row>
    <row r="135" spans="1:40" ht="46.5" customHeight="1">
      <c r="A135" s="12"/>
      <c r="B135" s="12" t="s">
        <v>844</v>
      </c>
      <c r="C135" s="12" t="s">
        <v>17</v>
      </c>
      <c r="D135" s="15" t="s">
        <v>855</v>
      </c>
      <c r="E135" s="15" t="s">
        <v>25</v>
      </c>
      <c r="F135" s="15" t="s">
        <v>26</v>
      </c>
      <c r="G135" s="15" t="s">
        <v>43</v>
      </c>
      <c r="H135" s="15" t="s">
        <v>225</v>
      </c>
      <c r="I135" s="15" t="s">
        <v>226</v>
      </c>
      <c r="J135" s="15" t="s">
        <v>227</v>
      </c>
      <c r="K135" s="15" t="s">
        <v>228</v>
      </c>
      <c r="L135" s="11" t="s">
        <v>57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2</v>
      </c>
      <c r="AF135" s="12">
        <v>0</v>
      </c>
      <c r="AG135" s="12">
        <v>3</v>
      </c>
      <c r="AH135" s="12">
        <v>2</v>
      </c>
      <c r="AI135" s="12">
        <v>0</v>
      </c>
      <c r="AJ135" s="12">
        <v>2</v>
      </c>
      <c r="AK135" s="12">
        <v>0</v>
      </c>
      <c r="AL135" s="11">
        <v>9</v>
      </c>
      <c r="AM135" s="21">
        <v>55</v>
      </c>
      <c r="AN135" s="21">
        <f t="shared" si="1"/>
        <v>495</v>
      </c>
    </row>
    <row r="136" spans="1:40" ht="46.5" customHeight="1">
      <c r="A136" s="12"/>
      <c r="B136" s="12" t="s">
        <v>844</v>
      </c>
      <c r="C136" s="12" t="s">
        <v>17</v>
      </c>
      <c r="D136" s="15" t="s">
        <v>854</v>
      </c>
      <c r="E136" s="15" t="s">
        <v>25</v>
      </c>
      <c r="F136" s="15" t="s">
        <v>26</v>
      </c>
      <c r="G136" s="15" t="s">
        <v>43</v>
      </c>
      <c r="H136" s="15" t="s">
        <v>249</v>
      </c>
      <c r="I136" s="15" t="s">
        <v>250</v>
      </c>
      <c r="J136" s="15" t="s">
        <v>229</v>
      </c>
      <c r="K136" s="15" t="s">
        <v>230</v>
      </c>
      <c r="L136" s="11" t="s">
        <v>57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2</v>
      </c>
      <c r="U136" s="12">
        <v>0</v>
      </c>
      <c r="V136" s="12">
        <v>0</v>
      </c>
      <c r="W136" s="12">
        <v>0</v>
      </c>
      <c r="X136" s="12">
        <v>0</v>
      </c>
      <c r="Y136" s="12">
        <v>2</v>
      </c>
      <c r="Z136" s="12">
        <v>1</v>
      </c>
      <c r="AA136" s="12">
        <v>0</v>
      </c>
      <c r="AB136" s="12">
        <v>2</v>
      </c>
      <c r="AC136" s="12">
        <v>2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1">
        <v>9</v>
      </c>
      <c r="AM136" s="21">
        <v>43</v>
      </c>
      <c r="AN136" s="21">
        <f t="shared" ref="AN136:AN199" si="2">AM136*AL136</f>
        <v>387</v>
      </c>
    </row>
    <row r="137" spans="1:40" ht="46.5" customHeight="1">
      <c r="A137" s="12"/>
      <c r="B137" s="12" t="s">
        <v>844</v>
      </c>
      <c r="C137" s="12" t="s">
        <v>17</v>
      </c>
      <c r="D137" s="15" t="s">
        <v>854</v>
      </c>
      <c r="E137" s="15" t="s">
        <v>31</v>
      </c>
      <c r="F137" s="15" t="s">
        <v>19</v>
      </c>
      <c r="G137" s="15" t="s">
        <v>52</v>
      </c>
      <c r="H137" s="15" t="s">
        <v>294</v>
      </c>
      <c r="I137" s="15" t="s">
        <v>295</v>
      </c>
      <c r="J137" s="15" t="s">
        <v>298</v>
      </c>
      <c r="K137" s="15" t="s">
        <v>299</v>
      </c>
      <c r="L137" s="11" t="s">
        <v>57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6</v>
      </c>
      <c r="AD137" s="12">
        <v>1</v>
      </c>
      <c r="AE137" s="12">
        <v>0</v>
      </c>
      <c r="AF137" s="12">
        <v>0</v>
      </c>
      <c r="AG137" s="12">
        <v>0</v>
      </c>
      <c r="AH137" s="12">
        <v>1</v>
      </c>
      <c r="AI137" s="12">
        <v>1</v>
      </c>
      <c r="AJ137" s="12">
        <v>0</v>
      </c>
      <c r="AK137" s="12">
        <v>0</v>
      </c>
      <c r="AL137" s="11">
        <v>9</v>
      </c>
      <c r="AM137" s="21">
        <v>38</v>
      </c>
      <c r="AN137" s="21">
        <f t="shared" si="2"/>
        <v>342</v>
      </c>
    </row>
    <row r="138" spans="1:40" ht="46.5" customHeight="1">
      <c r="A138" s="12"/>
      <c r="B138" s="12" t="s">
        <v>844</v>
      </c>
      <c r="C138" s="12" t="s">
        <v>17</v>
      </c>
      <c r="D138" s="15" t="s">
        <v>854</v>
      </c>
      <c r="E138" s="15" t="s">
        <v>31</v>
      </c>
      <c r="F138" s="15" t="s">
        <v>19</v>
      </c>
      <c r="G138" s="15" t="s">
        <v>137</v>
      </c>
      <c r="H138" s="15" t="s">
        <v>392</v>
      </c>
      <c r="I138" s="15" t="s">
        <v>393</v>
      </c>
      <c r="J138" s="15" t="s">
        <v>396</v>
      </c>
      <c r="K138" s="15" t="s">
        <v>397</v>
      </c>
      <c r="L138" s="11" t="s">
        <v>57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3</v>
      </c>
      <c r="AF138" s="12">
        <v>0</v>
      </c>
      <c r="AG138" s="12">
        <v>0</v>
      </c>
      <c r="AH138" s="12">
        <v>6</v>
      </c>
      <c r="AI138" s="12">
        <v>0</v>
      </c>
      <c r="AJ138" s="12">
        <v>0</v>
      </c>
      <c r="AK138" s="12">
        <v>0</v>
      </c>
      <c r="AL138" s="11">
        <v>9</v>
      </c>
      <c r="AM138" s="21">
        <v>42</v>
      </c>
      <c r="AN138" s="21">
        <f t="shared" si="2"/>
        <v>378</v>
      </c>
    </row>
    <row r="139" spans="1:40" ht="46.5" customHeight="1">
      <c r="A139" s="12"/>
      <c r="B139" s="12" t="s">
        <v>844</v>
      </c>
      <c r="C139" s="12" t="s">
        <v>17</v>
      </c>
      <c r="D139" s="15" t="s">
        <v>852</v>
      </c>
      <c r="E139" s="15" t="s">
        <v>25</v>
      </c>
      <c r="F139" s="15" t="s">
        <v>26</v>
      </c>
      <c r="G139" s="15" t="s">
        <v>43</v>
      </c>
      <c r="H139" s="15" t="s">
        <v>629</v>
      </c>
      <c r="I139" s="15" t="s">
        <v>630</v>
      </c>
      <c r="J139" s="15" t="s">
        <v>528</v>
      </c>
      <c r="K139" s="15" t="s">
        <v>529</v>
      </c>
      <c r="L139" s="11" t="s">
        <v>15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1</v>
      </c>
      <c r="U139" s="12">
        <v>0</v>
      </c>
      <c r="V139" s="12">
        <v>2</v>
      </c>
      <c r="W139" s="12">
        <v>1</v>
      </c>
      <c r="X139" s="12">
        <v>0</v>
      </c>
      <c r="Y139" s="12">
        <v>2</v>
      </c>
      <c r="Z139" s="12">
        <v>1</v>
      </c>
      <c r="AA139" s="12">
        <v>0</v>
      </c>
      <c r="AB139" s="12">
        <v>1</v>
      </c>
      <c r="AC139" s="12">
        <v>0</v>
      </c>
      <c r="AD139" s="12">
        <v>1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1">
        <v>9</v>
      </c>
      <c r="AM139" s="21">
        <v>115</v>
      </c>
      <c r="AN139" s="21">
        <f t="shared" si="2"/>
        <v>1035</v>
      </c>
    </row>
    <row r="140" spans="1:40" ht="46.5" customHeight="1">
      <c r="A140" s="12"/>
      <c r="B140" s="12" t="s">
        <v>844</v>
      </c>
      <c r="C140" s="12" t="s">
        <v>17</v>
      </c>
      <c r="D140" s="15" t="s">
        <v>855</v>
      </c>
      <c r="E140" s="15" t="s">
        <v>25</v>
      </c>
      <c r="F140" s="15" t="s">
        <v>26</v>
      </c>
      <c r="G140" s="15" t="s">
        <v>52</v>
      </c>
      <c r="H140" s="15" t="s">
        <v>653</v>
      </c>
      <c r="I140" s="15" t="s">
        <v>654</v>
      </c>
      <c r="J140" s="15" t="s">
        <v>23</v>
      </c>
      <c r="K140" s="15" t="s">
        <v>24</v>
      </c>
      <c r="L140" s="11" t="s">
        <v>57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9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1">
        <v>9</v>
      </c>
      <c r="AM140" s="21">
        <v>67</v>
      </c>
      <c r="AN140" s="21">
        <f t="shared" si="2"/>
        <v>603</v>
      </c>
    </row>
    <row r="141" spans="1:40" ht="46.5" customHeight="1">
      <c r="A141" s="12"/>
      <c r="B141" s="12" t="s">
        <v>844</v>
      </c>
      <c r="C141" s="12" t="s">
        <v>17</v>
      </c>
      <c r="D141" s="15" t="s">
        <v>856</v>
      </c>
      <c r="E141" s="15" t="s">
        <v>25</v>
      </c>
      <c r="F141" s="15" t="s">
        <v>26</v>
      </c>
      <c r="G141" s="15" t="s">
        <v>43</v>
      </c>
      <c r="H141" s="15" t="s">
        <v>255</v>
      </c>
      <c r="I141" s="15" t="s">
        <v>256</v>
      </c>
      <c r="J141" s="15" t="s">
        <v>231</v>
      </c>
      <c r="K141" s="15" t="s">
        <v>232</v>
      </c>
      <c r="L141" s="11" t="s">
        <v>51</v>
      </c>
      <c r="M141" s="12">
        <v>0</v>
      </c>
      <c r="N141" s="12">
        <v>0</v>
      </c>
      <c r="O141" s="12">
        <v>0</v>
      </c>
      <c r="P141" s="12">
        <v>0</v>
      </c>
      <c r="Q141" s="12">
        <v>2</v>
      </c>
      <c r="R141" s="12">
        <v>2</v>
      </c>
      <c r="S141" s="12">
        <v>0</v>
      </c>
      <c r="T141" s="12">
        <v>3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1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1">
        <v>8</v>
      </c>
      <c r="AM141" s="21">
        <v>38</v>
      </c>
      <c r="AN141" s="21">
        <f t="shared" si="2"/>
        <v>304</v>
      </c>
    </row>
    <row r="142" spans="1:40" ht="46.5" customHeight="1">
      <c r="A142" s="12"/>
      <c r="B142" s="12" t="s">
        <v>844</v>
      </c>
      <c r="C142" s="12" t="s">
        <v>17</v>
      </c>
      <c r="D142" s="15" t="s">
        <v>854</v>
      </c>
      <c r="E142" s="15" t="s">
        <v>31</v>
      </c>
      <c r="F142" s="15" t="s">
        <v>19</v>
      </c>
      <c r="G142" s="15" t="s">
        <v>137</v>
      </c>
      <c r="H142" s="15" t="s">
        <v>379</v>
      </c>
      <c r="I142" s="15" t="s">
        <v>380</v>
      </c>
      <c r="J142" s="15" t="s">
        <v>381</v>
      </c>
      <c r="K142" s="15" t="s">
        <v>382</v>
      </c>
      <c r="L142" s="11" t="s">
        <v>57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2</v>
      </c>
      <c r="Y142" s="12">
        <v>0</v>
      </c>
      <c r="Z142" s="12">
        <v>0</v>
      </c>
      <c r="AA142" s="12">
        <v>2</v>
      </c>
      <c r="AB142" s="12">
        <v>0</v>
      </c>
      <c r="AC142" s="12">
        <v>0</v>
      </c>
      <c r="AD142" s="12">
        <v>2</v>
      </c>
      <c r="AE142" s="12">
        <v>0</v>
      </c>
      <c r="AF142" s="12">
        <v>2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1">
        <v>8</v>
      </c>
      <c r="AM142" s="21">
        <v>43</v>
      </c>
      <c r="AN142" s="21">
        <f t="shared" si="2"/>
        <v>344</v>
      </c>
    </row>
    <row r="143" spans="1:40" ht="46.5" customHeight="1">
      <c r="A143" s="12"/>
      <c r="B143" s="12" t="s">
        <v>844</v>
      </c>
      <c r="C143" s="12" t="s">
        <v>17</v>
      </c>
      <c r="D143" s="15" t="s">
        <v>851</v>
      </c>
      <c r="E143" s="15" t="s">
        <v>31</v>
      </c>
      <c r="F143" s="15" t="s">
        <v>19</v>
      </c>
      <c r="G143" s="15" t="s">
        <v>30</v>
      </c>
      <c r="H143" s="15" t="s">
        <v>264</v>
      </c>
      <c r="I143" s="15" t="s">
        <v>265</v>
      </c>
      <c r="J143" s="15" t="s">
        <v>266</v>
      </c>
      <c r="K143" s="15" t="s">
        <v>267</v>
      </c>
      <c r="L143" s="11" t="s">
        <v>15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1</v>
      </c>
      <c r="AB143" s="12">
        <v>0</v>
      </c>
      <c r="AC143" s="12">
        <v>0</v>
      </c>
      <c r="AD143" s="12">
        <v>0</v>
      </c>
      <c r="AE143" s="12">
        <v>7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1">
        <v>8</v>
      </c>
      <c r="AM143" s="21">
        <v>60</v>
      </c>
      <c r="AN143" s="21">
        <f t="shared" si="2"/>
        <v>480</v>
      </c>
    </row>
    <row r="144" spans="1:40" ht="46.5" customHeight="1">
      <c r="A144" s="12"/>
      <c r="B144" s="12" t="s">
        <v>844</v>
      </c>
      <c r="C144" s="12" t="s">
        <v>17</v>
      </c>
      <c r="D144" s="15" t="s">
        <v>851</v>
      </c>
      <c r="E144" s="15" t="s">
        <v>22</v>
      </c>
      <c r="F144" s="15" t="s">
        <v>19</v>
      </c>
      <c r="G144" s="15" t="s">
        <v>52</v>
      </c>
      <c r="H144" s="15" t="s">
        <v>362</v>
      </c>
      <c r="I144" s="15" t="s">
        <v>363</v>
      </c>
      <c r="J144" s="15" t="s">
        <v>364</v>
      </c>
      <c r="K144" s="15" t="s">
        <v>365</v>
      </c>
      <c r="L144" s="11" t="s">
        <v>15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2</v>
      </c>
      <c r="V144" s="12">
        <v>0</v>
      </c>
      <c r="W144" s="12">
        <v>0</v>
      </c>
      <c r="X144" s="12">
        <v>1</v>
      </c>
      <c r="Y144" s="12">
        <v>0</v>
      </c>
      <c r="Z144" s="12">
        <v>0</v>
      </c>
      <c r="AA144" s="12">
        <v>3</v>
      </c>
      <c r="AB144" s="12">
        <v>0</v>
      </c>
      <c r="AC144" s="12">
        <v>1</v>
      </c>
      <c r="AD144" s="12">
        <v>1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1">
        <v>8</v>
      </c>
      <c r="AM144" s="21">
        <v>65</v>
      </c>
      <c r="AN144" s="21">
        <f t="shared" si="2"/>
        <v>520</v>
      </c>
    </row>
    <row r="145" spans="1:40" ht="46.5" customHeight="1">
      <c r="A145" s="12"/>
      <c r="B145" s="12" t="s">
        <v>844</v>
      </c>
      <c r="C145" s="12" t="s">
        <v>17</v>
      </c>
      <c r="D145" s="15" t="s">
        <v>851</v>
      </c>
      <c r="E145" s="15" t="s">
        <v>22</v>
      </c>
      <c r="F145" s="15" t="s">
        <v>19</v>
      </c>
      <c r="G145" s="15" t="s">
        <v>43</v>
      </c>
      <c r="H145" s="15" t="s">
        <v>482</v>
      </c>
      <c r="I145" s="15" t="s">
        <v>483</v>
      </c>
      <c r="J145" s="15" t="s">
        <v>167</v>
      </c>
      <c r="K145" s="15" t="s">
        <v>168</v>
      </c>
      <c r="L145" s="11" t="s">
        <v>387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1</v>
      </c>
      <c r="T145" s="12">
        <v>1</v>
      </c>
      <c r="U145" s="12">
        <v>0</v>
      </c>
      <c r="V145" s="12">
        <v>1</v>
      </c>
      <c r="W145" s="12">
        <v>2</v>
      </c>
      <c r="X145" s="12">
        <v>1</v>
      </c>
      <c r="Y145" s="12">
        <v>1</v>
      </c>
      <c r="Z145" s="12">
        <v>1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1">
        <v>8</v>
      </c>
      <c r="AM145" s="21">
        <v>75</v>
      </c>
      <c r="AN145" s="21">
        <f t="shared" si="2"/>
        <v>600</v>
      </c>
    </row>
    <row r="146" spans="1:40" ht="46.5" customHeight="1">
      <c r="A146" s="12"/>
      <c r="B146" s="12" t="s">
        <v>844</v>
      </c>
      <c r="C146" s="12" t="s">
        <v>17</v>
      </c>
      <c r="D146" s="15" t="s">
        <v>852</v>
      </c>
      <c r="E146" s="15" t="s">
        <v>25</v>
      </c>
      <c r="F146" s="15" t="s">
        <v>26</v>
      </c>
      <c r="G146" s="15" t="s">
        <v>27</v>
      </c>
      <c r="H146" s="15" t="s">
        <v>559</v>
      </c>
      <c r="I146" s="15" t="s">
        <v>560</v>
      </c>
      <c r="J146" s="15" t="s">
        <v>64</v>
      </c>
      <c r="K146" s="15" t="s">
        <v>65</v>
      </c>
      <c r="L146" s="11" t="s">
        <v>15</v>
      </c>
      <c r="M146" s="12">
        <v>0</v>
      </c>
      <c r="N146" s="12">
        <v>0</v>
      </c>
      <c r="O146" s="12">
        <v>1</v>
      </c>
      <c r="P146" s="12">
        <v>4</v>
      </c>
      <c r="Q146" s="12">
        <v>0</v>
      </c>
      <c r="R146" s="12">
        <v>2</v>
      </c>
      <c r="S146" s="12">
        <v>0</v>
      </c>
      <c r="T146" s="12">
        <v>1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1">
        <v>8</v>
      </c>
      <c r="AM146" s="21">
        <v>100</v>
      </c>
      <c r="AN146" s="21">
        <f t="shared" si="2"/>
        <v>800</v>
      </c>
    </row>
    <row r="147" spans="1:40" ht="46.5" customHeight="1">
      <c r="A147" s="12"/>
      <c r="B147" s="12" t="s">
        <v>844</v>
      </c>
      <c r="C147" s="12" t="s">
        <v>17</v>
      </c>
      <c r="D147" s="15" t="s">
        <v>852</v>
      </c>
      <c r="E147" s="15" t="s">
        <v>25</v>
      </c>
      <c r="F147" s="15" t="s">
        <v>26</v>
      </c>
      <c r="G147" s="15" t="s">
        <v>30</v>
      </c>
      <c r="H147" s="15" t="s">
        <v>614</v>
      </c>
      <c r="I147" s="15" t="s">
        <v>615</v>
      </c>
      <c r="J147" s="15" t="s">
        <v>616</v>
      </c>
      <c r="K147" s="15" t="s">
        <v>617</v>
      </c>
      <c r="L147" s="11" t="s">
        <v>15</v>
      </c>
      <c r="M147" s="12">
        <v>0</v>
      </c>
      <c r="N147" s="12">
        <v>0</v>
      </c>
      <c r="O147" s="12">
        <v>6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2</v>
      </c>
      <c r="X147" s="12">
        <v>0</v>
      </c>
      <c r="Y147" s="12">
        <v>0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1">
        <v>8</v>
      </c>
      <c r="AM147" s="21">
        <v>140</v>
      </c>
      <c r="AN147" s="21">
        <f t="shared" si="2"/>
        <v>1120</v>
      </c>
    </row>
    <row r="148" spans="1:40" ht="46.5" customHeight="1">
      <c r="A148" s="12"/>
      <c r="B148" s="12" t="s">
        <v>844</v>
      </c>
      <c r="C148" s="12" t="s">
        <v>17</v>
      </c>
      <c r="D148" s="15" t="s">
        <v>852</v>
      </c>
      <c r="E148" s="15" t="s">
        <v>25</v>
      </c>
      <c r="F148" s="15" t="s">
        <v>26</v>
      </c>
      <c r="G148" s="15" t="s">
        <v>43</v>
      </c>
      <c r="H148" s="15" t="s">
        <v>619</v>
      </c>
      <c r="I148" s="15" t="s">
        <v>620</v>
      </c>
      <c r="J148" s="15" t="s">
        <v>625</v>
      </c>
      <c r="K148" s="15" t="s">
        <v>626</v>
      </c>
      <c r="L148" s="11" t="s">
        <v>15</v>
      </c>
      <c r="M148" s="12">
        <v>0</v>
      </c>
      <c r="N148" s="12">
        <v>0</v>
      </c>
      <c r="O148" s="12">
        <v>1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1</v>
      </c>
      <c r="V148" s="12">
        <v>0</v>
      </c>
      <c r="W148" s="12">
        <v>2</v>
      </c>
      <c r="X148" s="12">
        <v>0</v>
      </c>
      <c r="Y148" s="12">
        <v>2</v>
      </c>
      <c r="Z148" s="12">
        <v>0</v>
      </c>
      <c r="AA148" s="12">
        <v>1</v>
      </c>
      <c r="AB148" s="12">
        <v>0</v>
      </c>
      <c r="AC148" s="12">
        <v>1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1">
        <v>8</v>
      </c>
      <c r="AM148" s="21">
        <v>100</v>
      </c>
      <c r="AN148" s="21">
        <f t="shared" si="2"/>
        <v>800</v>
      </c>
    </row>
    <row r="149" spans="1:40" ht="46.5" customHeight="1">
      <c r="A149" s="12"/>
      <c r="B149" s="12" t="s">
        <v>844</v>
      </c>
      <c r="C149" s="12" t="s">
        <v>17</v>
      </c>
      <c r="D149" s="15" t="s">
        <v>853</v>
      </c>
      <c r="E149" s="15" t="s">
        <v>25</v>
      </c>
      <c r="F149" s="15" t="s">
        <v>26</v>
      </c>
      <c r="G149" s="15" t="s">
        <v>43</v>
      </c>
      <c r="H149" s="15" t="s">
        <v>782</v>
      </c>
      <c r="I149" s="15" t="s">
        <v>783</v>
      </c>
      <c r="J149" s="15" t="s">
        <v>23</v>
      </c>
      <c r="K149" s="15" t="s">
        <v>24</v>
      </c>
      <c r="L149" s="11" t="s">
        <v>15</v>
      </c>
      <c r="M149" s="12">
        <v>0</v>
      </c>
      <c r="N149" s="12">
        <v>1</v>
      </c>
      <c r="O149" s="12">
        <v>0</v>
      </c>
      <c r="P149" s="12">
        <v>1</v>
      </c>
      <c r="Q149" s="12">
        <v>0</v>
      </c>
      <c r="R149" s="12">
        <v>0</v>
      </c>
      <c r="S149" s="12">
        <v>1</v>
      </c>
      <c r="T149" s="12">
        <v>3</v>
      </c>
      <c r="U149" s="12">
        <v>0</v>
      </c>
      <c r="V149" s="12">
        <v>1</v>
      </c>
      <c r="W149" s="12">
        <v>1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1">
        <v>8</v>
      </c>
      <c r="AM149" s="21">
        <v>110</v>
      </c>
      <c r="AN149" s="21">
        <f t="shared" si="2"/>
        <v>880</v>
      </c>
    </row>
    <row r="150" spans="1:40" ht="46.5" customHeight="1">
      <c r="A150" s="12"/>
      <c r="B150" s="12" t="s">
        <v>844</v>
      </c>
      <c r="C150" s="12" t="s">
        <v>17</v>
      </c>
      <c r="D150" s="15" t="s">
        <v>852</v>
      </c>
      <c r="E150" s="15" t="s">
        <v>25</v>
      </c>
      <c r="F150" s="15" t="s">
        <v>26</v>
      </c>
      <c r="G150" s="15" t="s">
        <v>137</v>
      </c>
      <c r="H150" s="15" t="s">
        <v>820</v>
      </c>
      <c r="I150" s="15" t="s">
        <v>821</v>
      </c>
      <c r="J150" s="15" t="s">
        <v>818</v>
      </c>
      <c r="K150" s="15" t="s">
        <v>819</v>
      </c>
      <c r="L150" s="11" t="s">
        <v>15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1</v>
      </c>
      <c r="X150" s="12">
        <v>1</v>
      </c>
      <c r="Y150" s="12">
        <v>2</v>
      </c>
      <c r="Z150" s="12">
        <v>2</v>
      </c>
      <c r="AA150" s="12">
        <v>1</v>
      </c>
      <c r="AB150" s="12">
        <v>1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1">
        <v>8</v>
      </c>
      <c r="AM150" s="21">
        <v>95</v>
      </c>
      <c r="AN150" s="21">
        <f t="shared" si="2"/>
        <v>760</v>
      </c>
    </row>
    <row r="151" spans="1:40" ht="46.5" customHeight="1">
      <c r="A151" s="12"/>
      <c r="B151" s="12" t="s">
        <v>844</v>
      </c>
      <c r="C151" s="12" t="s">
        <v>17</v>
      </c>
      <c r="D151" s="15" t="s">
        <v>855</v>
      </c>
      <c r="E151" s="15" t="s">
        <v>25</v>
      </c>
      <c r="F151" s="15" t="s">
        <v>26</v>
      </c>
      <c r="G151" s="15" t="s">
        <v>43</v>
      </c>
      <c r="H151" s="15" t="s">
        <v>53</v>
      </c>
      <c r="I151" s="15" t="s">
        <v>54</v>
      </c>
      <c r="J151" s="15" t="s">
        <v>60</v>
      </c>
      <c r="K151" s="15" t="s">
        <v>61</v>
      </c>
      <c r="L151" s="11" t="s">
        <v>57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1</v>
      </c>
      <c r="AE151" s="12">
        <v>1</v>
      </c>
      <c r="AF151" s="12">
        <v>1</v>
      </c>
      <c r="AG151" s="12">
        <v>1</v>
      </c>
      <c r="AH151" s="12">
        <v>1</v>
      </c>
      <c r="AI151" s="12">
        <v>1</v>
      </c>
      <c r="AJ151" s="12">
        <v>1</v>
      </c>
      <c r="AK151" s="12">
        <v>0</v>
      </c>
      <c r="AL151" s="11">
        <v>7</v>
      </c>
      <c r="AM151" s="21">
        <v>43</v>
      </c>
      <c r="AN151" s="21">
        <f t="shared" si="2"/>
        <v>301</v>
      </c>
    </row>
    <row r="152" spans="1:40" ht="46.5" customHeight="1">
      <c r="A152" s="12"/>
      <c r="B152" s="12" t="s">
        <v>844</v>
      </c>
      <c r="C152" s="12" t="s">
        <v>17</v>
      </c>
      <c r="D152" s="15" t="s">
        <v>854</v>
      </c>
      <c r="E152" s="15" t="s">
        <v>25</v>
      </c>
      <c r="F152" s="15" t="s">
        <v>26</v>
      </c>
      <c r="G152" s="15" t="s">
        <v>43</v>
      </c>
      <c r="H152" s="15" t="s">
        <v>62</v>
      </c>
      <c r="I152" s="15" t="s">
        <v>63</v>
      </c>
      <c r="J152" s="15" t="s">
        <v>60</v>
      </c>
      <c r="K152" s="15" t="s">
        <v>61</v>
      </c>
      <c r="L152" s="11" t="s">
        <v>57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1</v>
      </c>
      <c r="T152" s="12">
        <v>0</v>
      </c>
      <c r="U152" s="12">
        <v>1</v>
      </c>
      <c r="V152" s="12">
        <v>1</v>
      </c>
      <c r="W152" s="12">
        <v>0</v>
      </c>
      <c r="X152" s="12">
        <v>1</v>
      </c>
      <c r="Y152" s="12">
        <v>0</v>
      </c>
      <c r="Z152" s="12">
        <v>2</v>
      </c>
      <c r="AA152" s="12">
        <v>0</v>
      </c>
      <c r="AB152" s="12">
        <v>0</v>
      </c>
      <c r="AC152" s="12">
        <v>1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1">
        <v>7</v>
      </c>
      <c r="AM152" s="21">
        <v>42</v>
      </c>
      <c r="AN152" s="21">
        <f t="shared" si="2"/>
        <v>294</v>
      </c>
    </row>
    <row r="153" spans="1:40" ht="46.5" customHeight="1">
      <c r="A153" s="12"/>
      <c r="B153" s="12" t="s">
        <v>844</v>
      </c>
      <c r="C153" s="12" t="s">
        <v>17</v>
      </c>
      <c r="D153" s="15" t="s">
        <v>855</v>
      </c>
      <c r="E153" s="15" t="s">
        <v>25</v>
      </c>
      <c r="F153" s="15" t="s">
        <v>26</v>
      </c>
      <c r="G153" s="15" t="s">
        <v>43</v>
      </c>
      <c r="H153" s="15" t="s">
        <v>72</v>
      </c>
      <c r="I153" s="15" t="s">
        <v>73</v>
      </c>
      <c r="J153" s="15" t="s">
        <v>58</v>
      </c>
      <c r="K153" s="15" t="s">
        <v>59</v>
      </c>
      <c r="L153" s="11" t="s">
        <v>57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1</v>
      </c>
      <c r="AE153" s="12">
        <v>1</v>
      </c>
      <c r="AF153" s="12">
        <v>1</v>
      </c>
      <c r="AG153" s="12">
        <v>1</v>
      </c>
      <c r="AH153" s="12">
        <v>1</v>
      </c>
      <c r="AI153" s="12">
        <v>1</v>
      </c>
      <c r="AJ153" s="12">
        <v>1</v>
      </c>
      <c r="AK153" s="12">
        <v>0</v>
      </c>
      <c r="AL153" s="11">
        <v>7</v>
      </c>
      <c r="AM153" s="21">
        <v>47</v>
      </c>
      <c r="AN153" s="21">
        <f t="shared" si="2"/>
        <v>329</v>
      </c>
    </row>
    <row r="154" spans="1:40" ht="46.5" customHeight="1">
      <c r="A154" s="12"/>
      <c r="B154" s="12" t="s">
        <v>844</v>
      </c>
      <c r="C154" s="12" t="s">
        <v>17</v>
      </c>
      <c r="D154" s="15" t="s">
        <v>855</v>
      </c>
      <c r="E154" s="15" t="s">
        <v>25</v>
      </c>
      <c r="F154" s="15" t="s">
        <v>26</v>
      </c>
      <c r="G154" s="15" t="s">
        <v>43</v>
      </c>
      <c r="H154" s="15" t="s">
        <v>138</v>
      </c>
      <c r="I154" s="15" t="s">
        <v>139</v>
      </c>
      <c r="J154" s="15" t="s">
        <v>140</v>
      </c>
      <c r="K154" s="15" t="s">
        <v>141</v>
      </c>
      <c r="L154" s="11" t="s">
        <v>57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1</v>
      </c>
      <c r="AE154" s="12">
        <v>1</v>
      </c>
      <c r="AF154" s="12">
        <v>1</v>
      </c>
      <c r="AG154" s="12">
        <v>1</v>
      </c>
      <c r="AH154" s="12">
        <v>1</v>
      </c>
      <c r="AI154" s="12">
        <v>1</v>
      </c>
      <c r="AJ154" s="12">
        <v>1</v>
      </c>
      <c r="AK154" s="12">
        <v>0</v>
      </c>
      <c r="AL154" s="11">
        <v>7</v>
      </c>
      <c r="AM154" s="21">
        <v>47</v>
      </c>
      <c r="AN154" s="21">
        <f t="shared" si="2"/>
        <v>329</v>
      </c>
    </row>
    <row r="155" spans="1:40" ht="46.5" customHeight="1">
      <c r="A155" s="12"/>
      <c r="B155" s="12" t="s">
        <v>844</v>
      </c>
      <c r="C155" s="12" t="s">
        <v>17</v>
      </c>
      <c r="D155" s="15" t="s">
        <v>851</v>
      </c>
      <c r="E155" s="15" t="s">
        <v>31</v>
      </c>
      <c r="F155" s="15" t="s">
        <v>19</v>
      </c>
      <c r="G155" s="15" t="s">
        <v>30</v>
      </c>
      <c r="H155" s="15" t="s">
        <v>264</v>
      </c>
      <c r="I155" s="15" t="s">
        <v>265</v>
      </c>
      <c r="J155" s="15" t="s">
        <v>97</v>
      </c>
      <c r="K155" s="15" t="s">
        <v>98</v>
      </c>
      <c r="L155" s="11" t="s">
        <v>15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1</v>
      </c>
      <c r="W155" s="12">
        <v>0</v>
      </c>
      <c r="X155" s="12">
        <v>0</v>
      </c>
      <c r="Y155" s="12">
        <v>0</v>
      </c>
      <c r="Z155" s="12">
        <v>1</v>
      </c>
      <c r="AA155" s="12">
        <v>3</v>
      </c>
      <c r="AB155" s="12">
        <v>0</v>
      </c>
      <c r="AC155" s="12">
        <v>0</v>
      </c>
      <c r="AD155" s="12">
        <v>0</v>
      </c>
      <c r="AE155" s="12">
        <v>2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1">
        <v>7</v>
      </c>
      <c r="AM155" s="21">
        <v>60</v>
      </c>
      <c r="AN155" s="21">
        <f t="shared" si="2"/>
        <v>420</v>
      </c>
    </row>
    <row r="156" spans="1:40" ht="46.5" customHeight="1">
      <c r="A156" s="12"/>
      <c r="B156" s="12" t="s">
        <v>844</v>
      </c>
      <c r="C156" s="12" t="s">
        <v>17</v>
      </c>
      <c r="D156" s="15" t="s">
        <v>851</v>
      </c>
      <c r="E156" s="15" t="s">
        <v>25</v>
      </c>
      <c r="F156" s="15" t="s">
        <v>26</v>
      </c>
      <c r="G156" s="15" t="s">
        <v>43</v>
      </c>
      <c r="H156" s="15" t="s">
        <v>575</v>
      </c>
      <c r="I156" s="15" t="s">
        <v>576</v>
      </c>
      <c r="J156" s="15" t="s">
        <v>577</v>
      </c>
      <c r="K156" s="15" t="s">
        <v>578</v>
      </c>
      <c r="L156" s="11" t="s">
        <v>15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1</v>
      </c>
      <c r="U156" s="12">
        <v>0</v>
      </c>
      <c r="V156" s="12">
        <v>1</v>
      </c>
      <c r="W156" s="12">
        <v>2</v>
      </c>
      <c r="X156" s="12">
        <v>0</v>
      </c>
      <c r="Y156" s="12">
        <v>2</v>
      </c>
      <c r="Z156" s="12">
        <v>0</v>
      </c>
      <c r="AA156" s="12">
        <v>0</v>
      </c>
      <c r="AB156" s="12">
        <v>1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1">
        <v>7</v>
      </c>
      <c r="AM156" s="21">
        <v>95</v>
      </c>
      <c r="AN156" s="21">
        <f t="shared" si="2"/>
        <v>665</v>
      </c>
    </row>
    <row r="157" spans="1:40" ht="46.5" customHeight="1">
      <c r="A157" s="12"/>
      <c r="B157" s="12" t="s">
        <v>844</v>
      </c>
      <c r="C157" s="12" t="s">
        <v>17</v>
      </c>
      <c r="D157" s="15" t="s">
        <v>852</v>
      </c>
      <c r="E157" s="15" t="s">
        <v>25</v>
      </c>
      <c r="F157" s="15" t="s">
        <v>26</v>
      </c>
      <c r="G157" s="15" t="s">
        <v>83</v>
      </c>
      <c r="H157" s="15" t="s">
        <v>589</v>
      </c>
      <c r="I157" s="15" t="s">
        <v>590</v>
      </c>
      <c r="J157" s="15" t="s">
        <v>591</v>
      </c>
      <c r="K157" s="15" t="s">
        <v>592</v>
      </c>
      <c r="L157" s="11" t="s">
        <v>15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2</v>
      </c>
      <c r="AA157" s="12">
        <v>0</v>
      </c>
      <c r="AB157" s="12">
        <v>1</v>
      </c>
      <c r="AC157" s="12">
        <v>0</v>
      </c>
      <c r="AD157" s="12">
        <v>4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1">
        <v>7</v>
      </c>
      <c r="AM157" s="21">
        <v>95</v>
      </c>
      <c r="AN157" s="21">
        <f t="shared" si="2"/>
        <v>665</v>
      </c>
    </row>
    <row r="158" spans="1:40" ht="46.5" customHeight="1">
      <c r="A158" s="12"/>
      <c r="B158" s="12" t="s">
        <v>844</v>
      </c>
      <c r="C158" s="12" t="s">
        <v>17</v>
      </c>
      <c r="D158" s="15" t="s">
        <v>852</v>
      </c>
      <c r="E158" s="15" t="s">
        <v>25</v>
      </c>
      <c r="F158" s="15" t="s">
        <v>26</v>
      </c>
      <c r="G158" s="15" t="s">
        <v>137</v>
      </c>
      <c r="H158" s="15" t="s">
        <v>659</v>
      </c>
      <c r="I158" s="15" t="s">
        <v>660</v>
      </c>
      <c r="J158" s="15" t="s">
        <v>663</v>
      </c>
      <c r="K158" s="15" t="s">
        <v>664</v>
      </c>
      <c r="L158" s="11" t="s">
        <v>15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2</v>
      </c>
      <c r="AA158" s="12">
        <v>1</v>
      </c>
      <c r="AB158" s="12">
        <v>2</v>
      </c>
      <c r="AC158" s="12">
        <v>1</v>
      </c>
      <c r="AD158" s="12">
        <v>0</v>
      </c>
      <c r="AE158" s="12">
        <v>1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1">
        <v>7</v>
      </c>
      <c r="AM158" s="21">
        <v>100</v>
      </c>
      <c r="AN158" s="21">
        <f t="shared" si="2"/>
        <v>700</v>
      </c>
    </row>
    <row r="159" spans="1:40" ht="46.5" customHeight="1">
      <c r="A159" s="12"/>
      <c r="B159" s="12" t="s">
        <v>844</v>
      </c>
      <c r="C159" s="12" t="s">
        <v>17</v>
      </c>
      <c r="D159" s="15" t="s">
        <v>851</v>
      </c>
      <c r="E159" s="15" t="s">
        <v>25</v>
      </c>
      <c r="F159" s="15" t="s">
        <v>26</v>
      </c>
      <c r="G159" s="15" t="s">
        <v>43</v>
      </c>
      <c r="H159" s="15" t="s">
        <v>756</v>
      </c>
      <c r="I159" s="15" t="s">
        <v>757</v>
      </c>
      <c r="J159" s="15" t="s">
        <v>758</v>
      </c>
      <c r="K159" s="15" t="s">
        <v>759</v>
      </c>
      <c r="L159" s="11" t="s">
        <v>15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2</v>
      </c>
      <c r="U159" s="12">
        <v>0</v>
      </c>
      <c r="V159" s="12">
        <v>1</v>
      </c>
      <c r="W159" s="12">
        <v>0</v>
      </c>
      <c r="X159" s="12">
        <v>0</v>
      </c>
      <c r="Y159" s="12">
        <v>2</v>
      </c>
      <c r="Z159" s="12">
        <v>1</v>
      </c>
      <c r="AA159" s="12">
        <v>0</v>
      </c>
      <c r="AB159" s="12">
        <v>1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1">
        <v>7</v>
      </c>
      <c r="AM159" s="21">
        <v>140</v>
      </c>
      <c r="AN159" s="21">
        <f t="shared" si="2"/>
        <v>980</v>
      </c>
    </row>
    <row r="160" spans="1:40" ht="46.5" customHeight="1">
      <c r="A160" s="12"/>
      <c r="B160" s="12" t="s">
        <v>844</v>
      </c>
      <c r="C160" s="12" t="s">
        <v>17</v>
      </c>
      <c r="D160" s="15" t="s">
        <v>855</v>
      </c>
      <c r="E160" s="15" t="s">
        <v>25</v>
      </c>
      <c r="F160" s="15" t="s">
        <v>26</v>
      </c>
      <c r="G160" s="15" t="s">
        <v>43</v>
      </c>
      <c r="H160" s="15" t="s">
        <v>138</v>
      </c>
      <c r="I160" s="15" t="s">
        <v>139</v>
      </c>
      <c r="J160" s="15" t="s">
        <v>142</v>
      </c>
      <c r="K160" s="15" t="s">
        <v>143</v>
      </c>
      <c r="L160" s="11" t="s">
        <v>57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1</v>
      </c>
      <c r="AE160" s="12">
        <v>1</v>
      </c>
      <c r="AF160" s="12">
        <v>1</v>
      </c>
      <c r="AG160" s="12">
        <v>0</v>
      </c>
      <c r="AH160" s="12">
        <v>1</v>
      </c>
      <c r="AI160" s="12">
        <v>1</v>
      </c>
      <c r="AJ160" s="12">
        <v>1</v>
      </c>
      <c r="AK160" s="12">
        <v>0</v>
      </c>
      <c r="AL160" s="11">
        <v>6</v>
      </c>
      <c r="AM160" s="21">
        <v>47</v>
      </c>
      <c r="AN160" s="21">
        <f t="shared" si="2"/>
        <v>282</v>
      </c>
    </row>
    <row r="161" spans="1:40" ht="46.5" customHeight="1">
      <c r="A161" s="12"/>
      <c r="B161" s="12" t="s">
        <v>844</v>
      </c>
      <c r="C161" s="12" t="s">
        <v>17</v>
      </c>
      <c r="D161" s="15" t="s">
        <v>855</v>
      </c>
      <c r="E161" s="15" t="s">
        <v>25</v>
      </c>
      <c r="F161" s="15" t="s">
        <v>26</v>
      </c>
      <c r="G161" s="15" t="s">
        <v>137</v>
      </c>
      <c r="H161" s="15" t="s">
        <v>466</v>
      </c>
      <c r="I161" s="15" t="s">
        <v>259</v>
      </c>
      <c r="J161" s="15" t="s">
        <v>467</v>
      </c>
      <c r="K161" s="15" t="s">
        <v>468</v>
      </c>
      <c r="L161" s="11" t="s">
        <v>57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2</v>
      </c>
      <c r="AE161" s="12">
        <v>0</v>
      </c>
      <c r="AF161" s="12">
        <v>2</v>
      </c>
      <c r="AG161" s="12">
        <v>0</v>
      </c>
      <c r="AH161" s="12">
        <v>0</v>
      </c>
      <c r="AI161" s="12">
        <v>2</v>
      </c>
      <c r="AJ161" s="12">
        <v>0</v>
      </c>
      <c r="AK161" s="12">
        <v>0</v>
      </c>
      <c r="AL161" s="11">
        <v>6</v>
      </c>
      <c r="AM161" s="21">
        <v>46</v>
      </c>
      <c r="AN161" s="21">
        <f t="shared" si="2"/>
        <v>276</v>
      </c>
    </row>
    <row r="162" spans="1:40" ht="46.5" customHeight="1">
      <c r="A162" s="12"/>
      <c r="B162" s="12" t="s">
        <v>844</v>
      </c>
      <c r="C162" s="12" t="s">
        <v>17</v>
      </c>
      <c r="D162" s="15" t="s">
        <v>853</v>
      </c>
      <c r="E162" s="15" t="s">
        <v>25</v>
      </c>
      <c r="F162" s="15" t="s">
        <v>26</v>
      </c>
      <c r="G162" s="15" t="s">
        <v>43</v>
      </c>
      <c r="H162" s="15" t="s">
        <v>515</v>
      </c>
      <c r="I162" s="15" t="s">
        <v>516</v>
      </c>
      <c r="J162" s="15" t="s">
        <v>517</v>
      </c>
      <c r="K162" s="15" t="s">
        <v>518</v>
      </c>
      <c r="L162" s="11" t="s">
        <v>16</v>
      </c>
      <c r="M162" s="12">
        <v>0</v>
      </c>
      <c r="N162" s="12">
        <v>2</v>
      </c>
      <c r="O162" s="12">
        <v>2</v>
      </c>
      <c r="P162" s="12">
        <v>1</v>
      </c>
      <c r="Q162" s="12">
        <v>0</v>
      </c>
      <c r="R162" s="12">
        <v>1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1">
        <v>6</v>
      </c>
      <c r="AM162" s="21">
        <v>64</v>
      </c>
      <c r="AN162" s="21">
        <f t="shared" si="2"/>
        <v>384</v>
      </c>
    </row>
    <row r="163" spans="1:40" ht="46.5" customHeight="1">
      <c r="A163" s="12"/>
      <c r="B163" s="12" t="s">
        <v>844</v>
      </c>
      <c r="C163" s="12" t="s">
        <v>17</v>
      </c>
      <c r="D163" s="15" t="s">
        <v>855</v>
      </c>
      <c r="E163" s="15" t="s">
        <v>18</v>
      </c>
      <c r="F163" s="15" t="s">
        <v>19</v>
      </c>
      <c r="G163" s="15" t="s">
        <v>52</v>
      </c>
      <c r="H163" s="15" t="s">
        <v>280</v>
      </c>
      <c r="I163" s="15" t="s">
        <v>281</v>
      </c>
      <c r="J163" s="15" t="s">
        <v>282</v>
      </c>
      <c r="K163" s="15" t="s">
        <v>283</v>
      </c>
      <c r="L163" s="11" t="s">
        <v>57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2</v>
      </c>
      <c r="AH163" s="12">
        <v>0</v>
      </c>
      <c r="AI163" s="12">
        <v>4</v>
      </c>
      <c r="AJ163" s="12">
        <v>0</v>
      </c>
      <c r="AK163" s="12">
        <v>0</v>
      </c>
      <c r="AL163" s="11">
        <v>6</v>
      </c>
      <c r="AM163" s="21">
        <v>65</v>
      </c>
      <c r="AN163" s="21">
        <f t="shared" si="2"/>
        <v>390</v>
      </c>
    </row>
    <row r="164" spans="1:40" ht="46.5" customHeight="1">
      <c r="A164" s="12"/>
      <c r="B164" s="12" t="s">
        <v>844</v>
      </c>
      <c r="C164" s="12" t="s">
        <v>17</v>
      </c>
      <c r="D164" s="15" t="s">
        <v>853</v>
      </c>
      <c r="E164" s="15" t="s">
        <v>22</v>
      </c>
      <c r="F164" s="15" t="s">
        <v>19</v>
      </c>
      <c r="G164" s="15" t="s">
        <v>52</v>
      </c>
      <c r="H164" s="15" t="s">
        <v>358</v>
      </c>
      <c r="I164" s="15" t="s">
        <v>359</v>
      </c>
      <c r="J164" s="15" t="s">
        <v>296</v>
      </c>
      <c r="K164" s="15" t="s">
        <v>297</v>
      </c>
      <c r="L164" s="11" t="s">
        <v>15</v>
      </c>
      <c r="M164" s="12">
        <v>0</v>
      </c>
      <c r="N164" s="12">
        <v>0</v>
      </c>
      <c r="O164" s="12">
        <v>3</v>
      </c>
      <c r="P164" s="12">
        <v>0</v>
      </c>
      <c r="Q164" s="12">
        <v>1</v>
      </c>
      <c r="R164" s="12">
        <v>1</v>
      </c>
      <c r="S164" s="12">
        <v>1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1">
        <v>6</v>
      </c>
      <c r="AM164" s="21">
        <v>95</v>
      </c>
      <c r="AN164" s="21">
        <f t="shared" si="2"/>
        <v>570</v>
      </c>
    </row>
    <row r="165" spans="1:40" ht="46.5" customHeight="1">
      <c r="A165" s="12"/>
      <c r="B165" s="12" t="s">
        <v>844</v>
      </c>
      <c r="C165" s="12" t="s">
        <v>17</v>
      </c>
      <c r="D165" s="15" t="s">
        <v>852</v>
      </c>
      <c r="E165" s="15" t="s">
        <v>25</v>
      </c>
      <c r="F165" s="15" t="s">
        <v>26</v>
      </c>
      <c r="G165" s="15" t="s">
        <v>27</v>
      </c>
      <c r="H165" s="15" t="s">
        <v>559</v>
      </c>
      <c r="I165" s="15" t="s">
        <v>560</v>
      </c>
      <c r="J165" s="15" t="s">
        <v>561</v>
      </c>
      <c r="K165" s="15" t="s">
        <v>562</v>
      </c>
      <c r="L165" s="11" t="s">
        <v>15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3</v>
      </c>
      <c r="T165" s="12">
        <v>3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1">
        <v>6</v>
      </c>
      <c r="AM165" s="21">
        <v>100</v>
      </c>
      <c r="AN165" s="21">
        <f t="shared" si="2"/>
        <v>600</v>
      </c>
    </row>
    <row r="166" spans="1:40" ht="46.5" customHeight="1">
      <c r="A166" s="12"/>
      <c r="B166" s="12" t="s">
        <v>844</v>
      </c>
      <c r="C166" s="12" t="s">
        <v>17</v>
      </c>
      <c r="D166" s="15" t="s">
        <v>852</v>
      </c>
      <c r="E166" s="15" t="s">
        <v>25</v>
      </c>
      <c r="F166" s="15" t="s">
        <v>26</v>
      </c>
      <c r="G166" s="15" t="s">
        <v>43</v>
      </c>
      <c r="H166" s="15" t="s">
        <v>635</v>
      </c>
      <c r="I166" s="15" t="s">
        <v>636</v>
      </c>
      <c r="J166" s="15" t="s">
        <v>528</v>
      </c>
      <c r="K166" s="15" t="s">
        <v>529</v>
      </c>
      <c r="L166" s="11" t="s">
        <v>15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1</v>
      </c>
      <c r="V166" s="12">
        <v>0</v>
      </c>
      <c r="W166" s="12">
        <v>0</v>
      </c>
      <c r="X166" s="12">
        <v>0</v>
      </c>
      <c r="Y166" s="12">
        <v>0</v>
      </c>
      <c r="Z166" s="12">
        <v>2</v>
      </c>
      <c r="AA166" s="12">
        <v>0</v>
      </c>
      <c r="AB166" s="12">
        <v>1</v>
      </c>
      <c r="AC166" s="12">
        <v>0</v>
      </c>
      <c r="AD166" s="12">
        <v>1</v>
      </c>
      <c r="AE166" s="12">
        <v>1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1">
        <v>6</v>
      </c>
      <c r="AM166" s="21">
        <v>105</v>
      </c>
      <c r="AN166" s="21">
        <f t="shared" si="2"/>
        <v>630</v>
      </c>
    </row>
    <row r="167" spans="1:40" ht="46.5" customHeight="1">
      <c r="A167" s="12"/>
      <c r="B167" s="12" t="s">
        <v>844</v>
      </c>
      <c r="C167" s="12" t="s">
        <v>17</v>
      </c>
      <c r="D167" s="15" t="s">
        <v>852</v>
      </c>
      <c r="E167" s="15" t="s">
        <v>25</v>
      </c>
      <c r="F167" s="15" t="s">
        <v>26</v>
      </c>
      <c r="G167" s="15" t="s">
        <v>30</v>
      </c>
      <c r="H167" s="15" t="s">
        <v>701</v>
      </c>
      <c r="I167" s="15" t="s">
        <v>702</v>
      </c>
      <c r="J167" s="15" t="s">
        <v>703</v>
      </c>
      <c r="K167" s="15" t="s">
        <v>704</v>
      </c>
      <c r="L167" s="11" t="s">
        <v>15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1</v>
      </c>
      <c r="U167" s="12">
        <v>0</v>
      </c>
      <c r="V167" s="12">
        <v>1</v>
      </c>
      <c r="W167" s="12">
        <v>1</v>
      </c>
      <c r="X167" s="12">
        <v>0</v>
      </c>
      <c r="Y167" s="12">
        <v>1</v>
      </c>
      <c r="Z167" s="12">
        <v>1</v>
      </c>
      <c r="AA167" s="12">
        <v>0</v>
      </c>
      <c r="AB167" s="12">
        <v>1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1">
        <v>6</v>
      </c>
      <c r="AM167" s="21">
        <v>95</v>
      </c>
      <c r="AN167" s="21">
        <f t="shared" si="2"/>
        <v>570</v>
      </c>
    </row>
    <row r="168" spans="1:40" ht="46.5" customHeight="1">
      <c r="A168" s="12"/>
      <c r="B168" s="12" t="s">
        <v>844</v>
      </c>
      <c r="C168" s="12" t="s">
        <v>17</v>
      </c>
      <c r="D168" s="15" t="s">
        <v>851</v>
      </c>
      <c r="E168" s="15" t="s">
        <v>25</v>
      </c>
      <c r="F168" s="15" t="s">
        <v>26</v>
      </c>
      <c r="G168" s="15" t="s">
        <v>43</v>
      </c>
      <c r="H168" s="15" t="s">
        <v>756</v>
      </c>
      <c r="I168" s="15" t="s">
        <v>757</v>
      </c>
      <c r="J168" s="15" t="s">
        <v>760</v>
      </c>
      <c r="K168" s="15" t="s">
        <v>761</v>
      </c>
      <c r="L168" s="11" t="s">
        <v>15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1</v>
      </c>
      <c r="U168" s="12">
        <v>0</v>
      </c>
      <c r="V168" s="12">
        <v>0</v>
      </c>
      <c r="W168" s="12">
        <v>1</v>
      </c>
      <c r="X168" s="12">
        <v>0</v>
      </c>
      <c r="Y168" s="12">
        <v>2</v>
      </c>
      <c r="Z168" s="12">
        <v>1</v>
      </c>
      <c r="AA168" s="12">
        <v>0</v>
      </c>
      <c r="AB168" s="12">
        <v>1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1">
        <v>6</v>
      </c>
      <c r="AM168" s="21">
        <v>140</v>
      </c>
      <c r="AN168" s="21">
        <f t="shared" si="2"/>
        <v>840</v>
      </c>
    </row>
    <row r="169" spans="1:40" ht="46.5" customHeight="1">
      <c r="A169" s="12"/>
      <c r="B169" s="12" t="s">
        <v>844</v>
      </c>
      <c r="C169" s="12" t="s">
        <v>17</v>
      </c>
      <c r="D169" s="15" t="s">
        <v>853</v>
      </c>
      <c r="E169" s="15" t="s">
        <v>25</v>
      </c>
      <c r="F169" s="15" t="s">
        <v>26</v>
      </c>
      <c r="G169" s="15" t="s">
        <v>43</v>
      </c>
      <c r="H169" s="15" t="s">
        <v>792</v>
      </c>
      <c r="I169" s="15" t="s">
        <v>793</v>
      </c>
      <c r="J169" s="15" t="s">
        <v>93</v>
      </c>
      <c r="K169" s="15" t="s">
        <v>94</v>
      </c>
      <c r="L169" s="11" t="s">
        <v>15</v>
      </c>
      <c r="M169" s="12">
        <v>1</v>
      </c>
      <c r="N169" s="12">
        <v>0</v>
      </c>
      <c r="O169" s="12">
        <v>0</v>
      </c>
      <c r="P169" s="12">
        <v>0</v>
      </c>
      <c r="Q169" s="12">
        <v>1</v>
      </c>
      <c r="R169" s="12">
        <v>1</v>
      </c>
      <c r="S169" s="12">
        <v>2</v>
      </c>
      <c r="T169" s="12">
        <v>1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0</v>
      </c>
      <c r="AH169" s="12">
        <v>0</v>
      </c>
      <c r="AI169" s="12">
        <v>0</v>
      </c>
      <c r="AJ169" s="12">
        <v>0</v>
      </c>
      <c r="AK169" s="12">
        <v>0</v>
      </c>
      <c r="AL169" s="11">
        <v>6</v>
      </c>
      <c r="AM169" s="21">
        <v>100</v>
      </c>
      <c r="AN169" s="21">
        <f t="shared" si="2"/>
        <v>600</v>
      </c>
    </row>
    <row r="170" spans="1:40" ht="46.5" customHeight="1">
      <c r="A170" s="12"/>
      <c r="B170" s="12" t="s">
        <v>844</v>
      </c>
      <c r="C170" s="12" t="s">
        <v>17</v>
      </c>
      <c r="D170" s="15" t="s">
        <v>852</v>
      </c>
      <c r="E170" s="15" t="s">
        <v>25</v>
      </c>
      <c r="F170" s="15" t="s">
        <v>26</v>
      </c>
      <c r="G170" s="15" t="s">
        <v>43</v>
      </c>
      <c r="H170" s="15" t="s">
        <v>836</v>
      </c>
      <c r="I170" s="15" t="s">
        <v>837</v>
      </c>
      <c r="J170" s="15" t="s">
        <v>840</v>
      </c>
      <c r="K170" s="15" t="s">
        <v>841</v>
      </c>
      <c r="L170" s="11" t="s">
        <v>15</v>
      </c>
      <c r="M170" s="12">
        <v>0</v>
      </c>
      <c r="N170" s="12">
        <v>1</v>
      </c>
      <c r="O170" s="12">
        <v>0</v>
      </c>
      <c r="P170" s="12">
        <v>1</v>
      </c>
      <c r="Q170" s="12">
        <v>0</v>
      </c>
      <c r="R170" s="12">
        <v>0</v>
      </c>
      <c r="S170" s="12">
        <v>2</v>
      </c>
      <c r="T170" s="12">
        <v>0</v>
      </c>
      <c r="U170" s="12">
        <v>1</v>
      </c>
      <c r="V170" s="12">
        <v>0</v>
      </c>
      <c r="W170" s="12">
        <v>1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1">
        <v>6</v>
      </c>
      <c r="AM170" s="21">
        <v>105</v>
      </c>
      <c r="AN170" s="21">
        <f t="shared" si="2"/>
        <v>630</v>
      </c>
    </row>
    <row r="171" spans="1:40" ht="46.5" customHeight="1">
      <c r="A171" s="12"/>
      <c r="B171" s="12" t="s">
        <v>844</v>
      </c>
      <c r="C171" s="12" t="s">
        <v>17</v>
      </c>
      <c r="D171" s="15" t="s">
        <v>853</v>
      </c>
      <c r="E171" s="15" t="s">
        <v>22</v>
      </c>
      <c r="F171" s="15" t="s">
        <v>19</v>
      </c>
      <c r="G171" s="15" t="s">
        <v>30</v>
      </c>
      <c r="H171" s="15" t="s">
        <v>197</v>
      </c>
      <c r="I171" s="15" t="s">
        <v>198</v>
      </c>
      <c r="J171" s="15" t="s">
        <v>199</v>
      </c>
      <c r="K171" s="15" t="s">
        <v>200</v>
      </c>
      <c r="L171" s="11" t="s">
        <v>15</v>
      </c>
      <c r="M171" s="12">
        <v>0</v>
      </c>
      <c r="N171" s="12">
        <v>0</v>
      </c>
      <c r="O171" s="12">
        <v>0</v>
      </c>
      <c r="P171" s="12">
        <v>0</v>
      </c>
      <c r="Q171" s="12">
        <v>2</v>
      </c>
      <c r="R171" s="12">
        <v>0</v>
      </c>
      <c r="S171" s="12">
        <v>0</v>
      </c>
      <c r="T171" s="12">
        <v>1</v>
      </c>
      <c r="U171" s="12">
        <v>2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1">
        <v>5</v>
      </c>
      <c r="AM171" s="21">
        <v>90</v>
      </c>
      <c r="AN171" s="21">
        <f t="shared" si="2"/>
        <v>450</v>
      </c>
    </row>
    <row r="172" spans="1:40" ht="46.5" customHeight="1">
      <c r="A172" s="12"/>
      <c r="B172" s="12" t="s">
        <v>844</v>
      </c>
      <c r="C172" s="12" t="s">
        <v>17</v>
      </c>
      <c r="D172" s="15" t="s">
        <v>855</v>
      </c>
      <c r="E172" s="15" t="s">
        <v>25</v>
      </c>
      <c r="F172" s="15" t="s">
        <v>26</v>
      </c>
      <c r="G172" s="15" t="s">
        <v>43</v>
      </c>
      <c r="H172" s="15" t="s">
        <v>53</v>
      </c>
      <c r="I172" s="15" t="s">
        <v>54</v>
      </c>
      <c r="J172" s="15" t="s">
        <v>58</v>
      </c>
      <c r="K172" s="15" t="s">
        <v>59</v>
      </c>
      <c r="L172" s="11" t="s">
        <v>57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1</v>
      </c>
      <c r="AE172" s="12">
        <v>1</v>
      </c>
      <c r="AF172" s="12">
        <v>1</v>
      </c>
      <c r="AG172" s="12">
        <v>0</v>
      </c>
      <c r="AH172" s="12">
        <v>0</v>
      </c>
      <c r="AI172" s="12">
        <v>1</v>
      </c>
      <c r="AJ172" s="12">
        <v>1</v>
      </c>
      <c r="AK172" s="12">
        <v>0</v>
      </c>
      <c r="AL172" s="11">
        <v>5</v>
      </c>
      <c r="AM172" s="21">
        <v>43</v>
      </c>
      <c r="AN172" s="21">
        <f t="shared" si="2"/>
        <v>215</v>
      </c>
    </row>
    <row r="173" spans="1:40" ht="46.5" customHeight="1">
      <c r="A173" s="12"/>
      <c r="B173" s="12" t="s">
        <v>844</v>
      </c>
      <c r="C173" s="12" t="s">
        <v>17</v>
      </c>
      <c r="D173" s="15" t="s">
        <v>855</v>
      </c>
      <c r="E173" s="15" t="s">
        <v>25</v>
      </c>
      <c r="F173" s="15" t="s">
        <v>26</v>
      </c>
      <c r="G173" s="15" t="s">
        <v>43</v>
      </c>
      <c r="H173" s="15" t="s">
        <v>72</v>
      </c>
      <c r="I173" s="15" t="s">
        <v>73</v>
      </c>
      <c r="J173" s="15" t="s">
        <v>60</v>
      </c>
      <c r="K173" s="15" t="s">
        <v>61</v>
      </c>
      <c r="L173" s="11" t="s">
        <v>57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1</v>
      </c>
      <c r="AE173" s="12">
        <v>0</v>
      </c>
      <c r="AF173" s="12">
        <v>1</v>
      </c>
      <c r="AG173" s="12">
        <v>1</v>
      </c>
      <c r="AH173" s="12">
        <v>1</v>
      </c>
      <c r="AI173" s="12">
        <v>1</v>
      </c>
      <c r="AJ173" s="12">
        <v>0</v>
      </c>
      <c r="AK173" s="12">
        <v>0</v>
      </c>
      <c r="AL173" s="11">
        <v>5</v>
      </c>
      <c r="AM173" s="21">
        <v>47</v>
      </c>
      <c r="AN173" s="21">
        <f t="shared" si="2"/>
        <v>235</v>
      </c>
    </row>
    <row r="174" spans="1:40" ht="46.5" customHeight="1">
      <c r="A174" s="12"/>
      <c r="B174" s="12" t="s">
        <v>844</v>
      </c>
      <c r="C174" s="12" t="s">
        <v>17</v>
      </c>
      <c r="D174" s="15" t="s">
        <v>854</v>
      </c>
      <c r="E174" s="15" t="s">
        <v>25</v>
      </c>
      <c r="F174" s="15" t="s">
        <v>26</v>
      </c>
      <c r="G174" s="15" t="s">
        <v>137</v>
      </c>
      <c r="H174" s="15" t="s">
        <v>249</v>
      </c>
      <c r="I174" s="15" t="s">
        <v>250</v>
      </c>
      <c r="J174" s="15" t="s">
        <v>247</v>
      </c>
      <c r="K174" s="15" t="s">
        <v>248</v>
      </c>
      <c r="L174" s="11" t="s">
        <v>57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1</v>
      </c>
      <c r="T174" s="12">
        <v>0</v>
      </c>
      <c r="U174" s="12">
        <v>0</v>
      </c>
      <c r="V174" s="12">
        <v>2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2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1">
        <v>5</v>
      </c>
      <c r="AM174" s="21">
        <v>43</v>
      </c>
      <c r="AN174" s="21">
        <f t="shared" si="2"/>
        <v>215</v>
      </c>
    </row>
    <row r="175" spans="1:40" ht="46.5" customHeight="1">
      <c r="A175" s="12"/>
      <c r="B175" s="12" t="s">
        <v>844</v>
      </c>
      <c r="C175" s="12" t="s">
        <v>17</v>
      </c>
      <c r="D175" s="15" t="s">
        <v>854</v>
      </c>
      <c r="E175" s="15" t="s">
        <v>31</v>
      </c>
      <c r="F175" s="15" t="s">
        <v>19</v>
      </c>
      <c r="G175" s="15" t="s">
        <v>52</v>
      </c>
      <c r="H175" s="15" t="s">
        <v>294</v>
      </c>
      <c r="I175" s="15" t="s">
        <v>295</v>
      </c>
      <c r="J175" s="15" t="s">
        <v>296</v>
      </c>
      <c r="K175" s="15" t="s">
        <v>297</v>
      </c>
      <c r="L175" s="11" t="s">
        <v>57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1</v>
      </c>
      <c r="W175" s="12">
        <v>0</v>
      </c>
      <c r="X175" s="12">
        <v>1</v>
      </c>
      <c r="Y175" s="12">
        <v>1</v>
      </c>
      <c r="Z175" s="12">
        <v>1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1</v>
      </c>
      <c r="AJ175" s="12">
        <v>0</v>
      </c>
      <c r="AK175" s="12">
        <v>0</v>
      </c>
      <c r="AL175" s="11">
        <v>5</v>
      </c>
      <c r="AM175" s="21">
        <v>38</v>
      </c>
      <c r="AN175" s="21">
        <f t="shared" si="2"/>
        <v>190</v>
      </c>
    </row>
    <row r="176" spans="1:40" ht="46.5" customHeight="1">
      <c r="A176" s="12"/>
      <c r="B176" s="12" t="s">
        <v>844</v>
      </c>
      <c r="C176" s="12" t="s">
        <v>17</v>
      </c>
      <c r="D176" s="15" t="s">
        <v>854</v>
      </c>
      <c r="E176" s="15" t="s">
        <v>31</v>
      </c>
      <c r="F176" s="15" t="s">
        <v>19</v>
      </c>
      <c r="G176" s="15" t="s">
        <v>30</v>
      </c>
      <c r="H176" s="15" t="s">
        <v>304</v>
      </c>
      <c r="I176" s="15" t="s">
        <v>305</v>
      </c>
      <c r="J176" s="15" t="s">
        <v>308</v>
      </c>
      <c r="K176" s="15" t="s">
        <v>309</v>
      </c>
      <c r="L176" s="11" t="s">
        <v>57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5</v>
      </c>
      <c r="AJ176" s="12">
        <v>0</v>
      </c>
      <c r="AK176" s="12">
        <v>0</v>
      </c>
      <c r="AL176" s="11">
        <v>5</v>
      </c>
      <c r="AM176" s="21">
        <v>39</v>
      </c>
      <c r="AN176" s="21">
        <f t="shared" si="2"/>
        <v>195</v>
      </c>
    </row>
    <row r="177" spans="1:40" ht="46.5" customHeight="1">
      <c r="A177" s="12"/>
      <c r="B177" s="12" t="s">
        <v>844</v>
      </c>
      <c r="C177" s="12" t="s">
        <v>17</v>
      </c>
      <c r="D177" s="15" t="s">
        <v>851</v>
      </c>
      <c r="E177" s="15" t="s">
        <v>25</v>
      </c>
      <c r="F177" s="15" t="s">
        <v>26</v>
      </c>
      <c r="G177" s="15" t="s">
        <v>43</v>
      </c>
      <c r="H177" s="15" t="s">
        <v>575</v>
      </c>
      <c r="I177" s="15" t="s">
        <v>576</v>
      </c>
      <c r="J177" s="15" t="s">
        <v>579</v>
      </c>
      <c r="K177" s="15" t="s">
        <v>580</v>
      </c>
      <c r="L177" s="11" t="s">
        <v>15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1</v>
      </c>
      <c r="U177" s="12">
        <v>0</v>
      </c>
      <c r="V177" s="12">
        <v>0</v>
      </c>
      <c r="W177" s="12">
        <v>2</v>
      </c>
      <c r="X177" s="12">
        <v>0</v>
      </c>
      <c r="Y177" s="12">
        <v>2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1">
        <v>5</v>
      </c>
      <c r="AM177" s="21">
        <v>95</v>
      </c>
      <c r="AN177" s="21">
        <f t="shared" si="2"/>
        <v>475</v>
      </c>
    </row>
    <row r="178" spans="1:40" ht="46.5" customHeight="1">
      <c r="A178" s="12"/>
      <c r="B178" s="12" t="s">
        <v>844</v>
      </c>
      <c r="C178" s="12" t="s">
        <v>17</v>
      </c>
      <c r="D178" s="15" t="s">
        <v>852</v>
      </c>
      <c r="E178" s="15" t="s">
        <v>25</v>
      </c>
      <c r="F178" s="15" t="s">
        <v>26</v>
      </c>
      <c r="G178" s="15" t="s">
        <v>46</v>
      </c>
      <c r="H178" s="15" t="s">
        <v>585</v>
      </c>
      <c r="I178" s="15" t="s">
        <v>586</v>
      </c>
      <c r="J178" s="15" t="s">
        <v>587</v>
      </c>
      <c r="K178" s="15" t="s">
        <v>588</v>
      </c>
      <c r="L178" s="11" t="s">
        <v>15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2</v>
      </c>
      <c r="S178" s="12">
        <v>0</v>
      </c>
      <c r="T178" s="12">
        <v>1</v>
      </c>
      <c r="U178" s="12">
        <v>0</v>
      </c>
      <c r="V178" s="12">
        <v>0</v>
      </c>
      <c r="W178" s="12">
        <v>0</v>
      </c>
      <c r="X178" s="12">
        <v>1</v>
      </c>
      <c r="Y178" s="12">
        <v>0</v>
      </c>
      <c r="Z178" s="12">
        <v>1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1">
        <v>5</v>
      </c>
      <c r="AM178" s="21">
        <v>170</v>
      </c>
      <c r="AN178" s="21">
        <f t="shared" si="2"/>
        <v>850</v>
      </c>
    </row>
    <row r="179" spans="1:40" ht="46.5" customHeight="1">
      <c r="A179" s="12"/>
      <c r="B179" s="12" t="s">
        <v>844</v>
      </c>
      <c r="C179" s="12" t="s">
        <v>17</v>
      </c>
      <c r="D179" s="15" t="s">
        <v>851</v>
      </c>
      <c r="E179" s="15" t="s">
        <v>25</v>
      </c>
      <c r="F179" s="15" t="s">
        <v>26</v>
      </c>
      <c r="G179" s="15" t="s">
        <v>30</v>
      </c>
      <c r="H179" s="15" t="s">
        <v>596</v>
      </c>
      <c r="I179" s="15" t="s">
        <v>597</v>
      </c>
      <c r="J179" s="15" t="s">
        <v>598</v>
      </c>
      <c r="K179" s="15" t="s">
        <v>599</v>
      </c>
      <c r="L179" s="11" t="s">
        <v>15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3</v>
      </c>
      <c r="AB179" s="12">
        <v>0</v>
      </c>
      <c r="AC179" s="12">
        <v>2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1">
        <v>5</v>
      </c>
      <c r="AM179" s="21">
        <v>125</v>
      </c>
      <c r="AN179" s="21">
        <f t="shared" si="2"/>
        <v>625</v>
      </c>
    </row>
    <row r="180" spans="1:40" ht="46.5" customHeight="1">
      <c r="A180" s="12"/>
      <c r="B180" s="12" t="s">
        <v>844</v>
      </c>
      <c r="C180" s="12" t="s">
        <v>17</v>
      </c>
      <c r="D180" s="15" t="s">
        <v>853</v>
      </c>
      <c r="E180" s="15" t="s">
        <v>18</v>
      </c>
      <c r="F180" s="15" t="s">
        <v>19</v>
      </c>
      <c r="G180" s="15" t="s">
        <v>152</v>
      </c>
      <c r="H180" s="15" t="s">
        <v>169</v>
      </c>
      <c r="I180" s="15" t="s">
        <v>170</v>
      </c>
      <c r="J180" s="15" t="s">
        <v>171</v>
      </c>
      <c r="K180" s="15" t="s">
        <v>172</v>
      </c>
      <c r="L180" s="11" t="s">
        <v>15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>
        <v>2</v>
      </c>
      <c r="T180" s="12">
        <v>1</v>
      </c>
      <c r="U180" s="12">
        <v>1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1">
        <v>4</v>
      </c>
      <c r="AM180" s="21">
        <v>140</v>
      </c>
      <c r="AN180" s="21">
        <f t="shared" si="2"/>
        <v>560</v>
      </c>
    </row>
    <row r="181" spans="1:40" ht="46.5" customHeight="1">
      <c r="A181" s="12"/>
      <c r="B181" s="12" t="s">
        <v>844</v>
      </c>
      <c r="C181" s="12" t="s">
        <v>17</v>
      </c>
      <c r="D181" s="15" t="s">
        <v>853</v>
      </c>
      <c r="E181" s="15" t="s">
        <v>22</v>
      </c>
      <c r="F181" s="15" t="s">
        <v>19</v>
      </c>
      <c r="G181" s="15" t="s">
        <v>152</v>
      </c>
      <c r="H181" s="15" t="s">
        <v>197</v>
      </c>
      <c r="I181" s="15" t="s">
        <v>198</v>
      </c>
      <c r="J181" s="15" t="s">
        <v>23</v>
      </c>
      <c r="K181" s="15" t="s">
        <v>24</v>
      </c>
      <c r="L181" s="11" t="s">
        <v>15</v>
      </c>
      <c r="M181" s="12">
        <v>0</v>
      </c>
      <c r="N181" s="12">
        <v>0</v>
      </c>
      <c r="O181" s="12">
        <v>1</v>
      </c>
      <c r="P181" s="12">
        <v>0</v>
      </c>
      <c r="Q181" s="12">
        <v>2</v>
      </c>
      <c r="R181" s="12">
        <v>0</v>
      </c>
      <c r="S181" s="12">
        <v>1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1">
        <v>4</v>
      </c>
      <c r="AM181" s="21">
        <v>90</v>
      </c>
      <c r="AN181" s="21">
        <f t="shared" si="2"/>
        <v>360</v>
      </c>
    </row>
    <row r="182" spans="1:40" ht="46.5" customHeight="1">
      <c r="A182" s="12"/>
      <c r="B182" s="12" t="s">
        <v>844</v>
      </c>
      <c r="C182" s="12" t="s">
        <v>17</v>
      </c>
      <c r="D182" s="15" t="s">
        <v>856</v>
      </c>
      <c r="E182" s="15" t="s">
        <v>25</v>
      </c>
      <c r="F182" s="15" t="s">
        <v>26</v>
      </c>
      <c r="G182" s="15" t="s">
        <v>52</v>
      </c>
      <c r="H182" s="15" t="s">
        <v>76</v>
      </c>
      <c r="I182" s="15" t="s">
        <v>77</v>
      </c>
      <c r="J182" s="15" t="s">
        <v>55</v>
      </c>
      <c r="K182" s="15" t="s">
        <v>56</v>
      </c>
      <c r="L182" s="11" t="s">
        <v>51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2</v>
      </c>
      <c r="W182" s="12">
        <v>0</v>
      </c>
      <c r="X182" s="12">
        <v>2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1">
        <v>4</v>
      </c>
      <c r="AM182" s="21">
        <v>37</v>
      </c>
      <c r="AN182" s="21">
        <f t="shared" si="2"/>
        <v>148</v>
      </c>
    </row>
    <row r="183" spans="1:40" ht="46.5" customHeight="1">
      <c r="A183" s="12"/>
      <c r="B183" s="12" t="s">
        <v>844</v>
      </c>
      <c r="C183" s="12" t="s">
        <v>17</v>
      </c>
      <c r="D183" s="15" t="s">
        <v>854</v>
      </c>
      <c r="E183" s="15" t="s">
        <v>31</v>
      </c>
      <c r="F183" s="15" t="s">
        <v>19</v>
      </c>
      <c r="G183" s="15" t="s">
        <v>30</v>
      </c>
      <c r="H183" s="15" t="s">
        <v>121</v>
      </c>
      <c r="I183" s="15" t="s">
        <v>122</v>
      </c>
      <c r="J183" s="15" t="s">
        <v>119</v>
      </c>
      <c r="K183" s="15" t="s">
        <v>120</v>
      </c>
      <c r="L183" s="11" t="s">
        <v>57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1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2</v>
      </c>
      <c r="AI183" s="12">
        <v>1</v>
      </c>
      <c r="AJ183" s="12">
        <v>0</v>
      </c>
      <c r="AK183" s="12">
        <v>0</v>
      </c>
      <c r="AL183" s="11">
        <v>4</v>
      </c>
      <c r="AM183" s="21">
        <v>39</v>
      </c>
      <c r="AN183" s="21">
        <f t="shared" si="2"/>
        <v>156</v>
      </c>
    </row>
    <row r="184" spans="1:40" ht="46.5" customHeight="1">
      <c r="A184" s="12"/>
      <c r="B184" s="12" t="s">
        <v>844</v>
      </c>
      <c r="C184" s="12" t="s">
        <v>17</v>
      </c>
      <c r="D184" s="15" t="s">
        <v>854</v>
      </c>
      <c r="E184" s="15" t="s">
        <v>25</v>
      </c>
      <c r="F184" s="15" t="s">
        <v>26</v>
      </c>
      <c r="G184" s="15" t="s">
        <v>30</v>
      </c>
      <c r="H184" s="15" t="s">
        <v>183</v>
      </c>
      <c r="I184" s="15" t="s">
        <v>184</v>
      </c>
      <c r="J184" s="15" t="s">
        <v>185</v>
      </c>
      <c r="K184" s="15" t="s">
        <v>186</v>
      </c>
      <c r="L184" s="11" t="s">
        <v>57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4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1">
        <v>4</v>
      </c>
      <c r="AM184" s="21">
        <v>41</v>
      </c>
      <c r="AN184" s="21">
        <f t="shared" si="2"/>
        <v>164</v>
      </c>
    </row>
    <row r="185" spans="1:40" ht="46.5" customHeight="1">
      <c r="A185" s="12"/>
      <c r="B185" s="12" t="s">
        <v>844</v>
      </c>
      <c r="C185" s="12" t="s">
        <v>17</v>
      </c>
      <c r="D185" s="15" t="s">
        <v>851</v>
      </c>
      <c r="E185" s="15" t="s">
        <v>25</v>
      </c>
      <c r="F185" s="15" t="s">
        <v>26</v>
      </c>
      <c r="G185" s="15" t="s">
        <v>137</v>
      </c>
      <c r="H185" s="15" t="s">
        <v>334</v>
      </c>
      <c r="I185" s="15" t="s">
        <v>335</v>
      </c>
      <c r="J185" s="15" t="s">
        <v>338</v>
      </c>
      <c r="K185" s="15" t="s">
        <v>339</v>
      </c>
      <c r="L185" s="11" t="s">
        <v>16</v>
      </c>
      <c r="M185" s="12">
        <v>0</v>
      </c>
      <c r="N185" s="12">
        <v>0</v>
      </c>
      <c r="O185" s="12">
        <v>0</v>
      </c>
      <c r="P185" s="12">
        <v>0</v>
      </c>
      <c r="Q185" s="12">
        <v>1</v>
      </c>
      <c r="R185" s="12">
        <v>1</v>
      </c>
      <c r="S185" s="12">
        <v>1</v>
      </c>
      <c r="T185" s="12">
        <v>0</v>
      </c>
      <c r="U185" s="12">
        <v>0</v>
      </c>
      <c r="V185" s="12">
        <v>1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1">
        <v>4</v>
      </c>
      <c r="AM185" s="21">
        <v>64</v>
      </c>
      <c r="AN185" s="21">
        <f t="shared" si="2"/>
        <v>256</v>
      </c>
    </row>
    <row r="186" spans="1:40" ht="46.5" customHeight="1">
      <c r="A186" s="12"/>
      <c r="B186" s="12" t="s">
        <v>844</v>
      </c>
      <c r="C186" s="12" t="s">
        <v>17</v>
      </c>
      <c r="D186" s="15" t="s">
        <v>854</v>
      </c>
      <c r="E186" s="15" t="s">
        <v>25</v>
      </c>
      <c r="F186" s="15" t="s">
        <v>26</v>
      </c>
      <c r="G186" s="15" t="s">
        <v>30</v>
      </c>
      <c r="H186" s="15" t="s">
        <v>344</v>
      </c>
      <c r="I186" s="15" t="s">
        <v>345</v>
      </c>
      <c r="J186" s="15" t="s">
        <v>348</v>
      </c>
      <c r="K186" s="15" t="s">
        <v>349</v>
      </c>
      <c r="L186" s="11" t="s">
        <v>57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3</v>
      </c>
      <c r="U186" s="12">
        <v>1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1">
        <v>4</v>
      </c>
      <c r="AM186" s="21">
        <v>41</v>
      </c>
      <c r="AN186" s="21">
        <f t="shared" si="2"/>
        <v>164</v>
      </c>
    </row>
    <row r="187" spans="1:40" ht="46.5" customHeight="1">
      <c r="A187" s="12"/>
      <c r="B187" s="12" t="s">
        <v>844</v>
      </c>
      <c r="C187" s="12" t="s">
        <v>17</v>
      </c>
      <c r="D187" s="15" t="s">
        <v>852</v>
      </c>
      <c r="E187" s="15" t="s">
        <v>25</v>
      </c>
      <c r="F187" s="15" t="s">
        <v>26</v>
      </c>
      <c r="G187" s="15" t="s">
        <v>30</v>
      </c>
      <c r="H187" s="15" t="s">
        <v>350</v>
      </c>
      <c r="I187" s="15" t="s">
        <v>351</v>
      </c>
      <c r="J187" s="15" t="s">
        <v>352</v>
      </c>
      <c r="K187" s="15" t="s">
        <v>353</v>
      </c>
      <c r="L187" s="11" t="s">
        <v>15</v>
      </c>
      <c r="M187" s="12">
        <v>0</v>
      </c>
      <c r="N187" s="12">
        <v>0</v>
      </c>
      <c r="O187" s="12">
        <v>4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1">
        <v>4</v>
      </c>
      <c r="AM187" s="21">
        <v>75</v>
      </c>
      <c r="AN187" s="21">
        <f t="shared" si="2"/>
        <v>300</v>
      </c>
    </row>
    <row r="188" spans="1:40" ht="46.5" customHeight="1">
      <c r="A188" s="12"/>
      <c r="B188" s="12" t="s">
        <v>844</v>
      </c>
      <c r="C188" s="12" t="s">
        <v>17</v>
      </c>
      <c r="D188" s="15" t="s">
        <v>855</v>
      </c>
      <c r="E188" s="15" t="s">
        <v>25</v>
      </c>
      <c r="F188" s="15" t="s">
        <v>26</v>
      </c>
      <c r="G188" s="15" t="s">
        <v>43</v>
      </c>
      <c r="H188" s="15" t="s">
        <v>507</v>
      </c>
      <c r="I188" s="15" t="s">
        <v>508</v>
      </c>
      <c r="J188" s="15" t="s">
        <v>509</v>
      </c>
      <c r="K188" s="15" t="s">
        <v>510</v>
      </c>
      <c r="L188" s="11" t="s">
        <v>57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1</v>
      </c>
      <c r="AE188" s="12">
        <v>0</v>
      </c>
      <c r="AF188" s="12">
        <v>1</v>
      </c>
      <c r="AG188" s="12">
        <v>0</v>
      </c>
      <c r="AH188" s="12">
        <v>0</v>
      </c>
      <c r="AI188" s="12">
        <v>1</v>
      </c>
      <c r="AJ188" s="12">
        <v>1</v>
      </c>
      <c r="AK188" s="12">
        <v>0</v>
      </c>
      <c r="AL188" s="11">
        <v>4</v>
      </c>
      <c r="AM188" s="21">
        <v>46</v>
      </c>
      <c r="AN188" s="21">
        <f t="shared" si="2"/>
        <v>184</v>
      </c>
    </row>
    <row r="189" spans="1:40" ht="46.5" customHeight="1">
      <c r="A189" s="12"/>
      <c r="B189" s="12" t="s">
        <v>844</v>
      </c>
      <c r="C189" s="12" t="s">
        <v>17</v>
      </c>
      <c r="D189" s="15" t="s">
        <v>851</v>
      </c>
      <c r="E189" s="15" t="s">
        <v>18</v>
      </c>
      <c r="F189" s="15" t="s">
        <v>19</v>
      </c>
      <c r="G189" s="15" t="s">
        <v>52</v>
      </c>
      <c r="H189" s="15" t="s">
        <v>328</v>
      </c>
      <c r="I189" s="15" t="s">
        <v>329</v>
      </c>
      <c r="J189" s="15" t="s">
        <v>332</v>
      </c>
      <c r="K189" s="15" t="s">
        <v>333</v>
      </c>
      <c r="L189" s="11" t="s">
        <v>15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1</v>
      </c>
      <c r="X189" s="12">
        <v>0</v>
      </c>
      <c r="Y189" s="12">
        <v>0</v>
      </c>
      <c r="Z189" s="12">
        <v>0</v>
      </c>
      <c r="AA189" s="12">
        <v>1</v>
      </c>
      <c r="AB189" s="12">
        <v>1</v>
      </c>
      <c r="AC189" s="12">
        <v>0</v>
      </c>
      <c r="AD189" s="12">
        <v>1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1">
        <v>4</v>
      </c>
      <c r="AM189" s="21">
        <v>130</v>
      </c>
      <c r="AN189" s="21">
        <f t="shared" si="2"/>
        <v>520</v>
      </c>
    </row>
    <row r="190" spans="1:40" ht="46.5" customHeight="1">
      <c r="A190" s="12"/>
      <c r="B190" s="12" t="s">
        <v>844</v>
      </c>
      <c r="C190" s="12" t="s">
        <v>17</v>
      </c>
      <c r="D190" s="15" t="s">
        <v>852</v>
      </c>
      <c r="E190" s="15" t="s">
        <v>25</v>
      </c>
      <c r="F190" s="15" t="s">
        <v>26</v>
      </c>
      <c r="G190" s="15" t="s">
        <v>137</v>
      </c>
      <c r="H190" s="15" t="s">
        <v>530</v>
      </c>
      <c r="I190" s="15" t="s">
        <v>531</v>
      </c>
      <c r="J190" s="15" t="s">
        <v>532</v>
      </c>
      <c r="K190" s="15" t="s">
        <v>533</v>
      </c>
      <c r="L190" s="11" t="s">
        <v>15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1</v>
      </c>
      <c r="T190" s="12">
        <v>1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1</v>
      </c>
      <c r="AD190" s="12">
        <v>0</v>
      </c>
      <c r="AE190" s="12">
        <v>1</v>
      </c>
      <c r="AF190" s="12">
        <v>0</v>
      </c>
      <c r="AG190" s="12">
        <v>0</v>
      </c>
      <c r="AH190" s="12">
        <v>0</v>
      </c>
      <c r="AI190" s="12">
        <v>0</v>
      </c>
      <c r="AJ190" s="12">
        <v>0</v>
      </c>
      <c r="AK190" s="12">
        <v>0</v>
      </c>
      <c r="AL190" s="11">
        <v>4</v>
      </c>
      <c r="AM190" s="21">
        <v>85</v>
      </c>
      <c r="AN190" s="21">
        <f t="shared" si="2"/>
        <v>340</v>
      </c>
    </row>
    <row r="191" spans="1:40" ht="46.5" customHeight="1">
      <c r="A191" s="12"/>
      <c r="B191" s="12" t="s">
        <v>844</v>
      </c>
      <c r="C191" s="12" t="s">
        <v>17</v>
      </c>
      <c r="D191" s="15" t="s">
        <v>852</v>
      </c>
      <c r="E191" s="15" t="s">
        <v>25</v>
      </c>
      <c r="F191" s="15" t="s">
        <v>26</v>
      </c>
      <c r="G191" s="15" t="s">
        <v>43</v>
      </c>
      <c r="H191" s="15" t="s">
        <v>530</v>
      </c>
      <c r="I191" s="15" t="s">
        <v>531</v>
      </c>
      <c r="J191" s="15" t="s">
        <v>536</v>
      </c>
      <c r="K191" s="15" t="s">
        <v>537</v>
      </c>
      <c r="L191" s="11" t="s">
        <v>15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4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1">
        <v>4</v>
      </c>
      <c r="AM191" s="21">
        <v>85</v>
      </c>
      <c r="AN191" s="21">
        <f t="shared" si="2"/>
        <v>340</v>
      </c>
    </row>
    <row r="192" spans="1:40" ht="46.5" customHeight="1">
      <c r="A192" s="12"/>
      <c r="B192" s="12" t="s">
        <v>844</v>
      </c>
      <c r="C192" s="12" t="s">
        <v>17</v>
      </c>
      <c r="D192" s="15" t="s">
        <v>853</v>
      </c>
      <c r="E192" s="15" t="s">
        <v>25</v>
      </c>
      <c r="F192" s="15" t="s">
        <v>26</v>
      </c>
      <c r="G192" s="15" t="s">
        <v>83</v>
      </c>
      <c r="H192" s="15" t="s">
        <v>567</v>
      </c>
      <c r="I192" s="15" t="s">
        <v>568</v>
      </c>
      <c r="J192" s="15" t="s">
        <v>150</v>
      </c>
      <c r="K192" s="15" t="s">
        <v>151</v>
      </c>
      <c r="L192" s="11" t="s">
        <v>15</v>
      </c>
      <c r="M192" s="12">
        <v>0</v>
      </c>
      <c r="N192" s="12">
        <v>1</v>
      </c>
      <c r="O192" s="12">
        <v>1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2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1">
        <v>4</v>
      </c>
      <c r="AM192" s="21">
        <v>120</v>
      </c>
      <c r="AN192" s="21">
        <f t="shared" si="2"/>
        <v>480</v>
      </c>
    </row>
    <row r="193" spans="1:40" ht="46.5" customHeight="1">
      <c r="A193" s="12"/>
      <c r="B193" s="12" t="s">
        <v>844</v>
      </c>
      <c r="C193" s="12" t="s">
        <v>17</v>
      </c>
      <c r="D193" s="15" t="s">
        <v>851</v>
      </c>
      <c r="E193" s="15" t="s">
        <v>25</v>
      </c>
      <c r="F193" s="15" t="s">
        <v>26</v>
      </c>
      <c r="G193" s="15" t="s">
        <v>52</v>
      </c>
      <c r="H193" s="15" t="s">
        <v>643</v>
      </c>
      <c r="I193" s="15" t="s">
        <v>644</v>
      </c>
      <c r="J193" s="15" t="s">
        <v>645</v>
      </c>
      <c r="K193" s="15" t="s">
        <v>646</v>
      </c>
      <c r="L193" s="11" t="s">
        <v>15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2</v>
      </c>
      <c r="T193" s="12">
        <v>1</v>
      </c>
      <c r="U193" s="12">
        <v>1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1">
        <v>4</v>
      </c>
      <c r="AM193" s="21">
        <v>125</v>
      </c>
      <c r="AN193" s="21">
        <f t="shared" si="2"/>
        <v>500</v>
      </c>
    </row>
    <row r="194" spans="1:40" ht="46.5" customHeight="1">
      <c r="A194" s="12"/>
      <c r="B194" s="12" t="s">
        <v>844</v>
      </c>
      <c r="C194" s="12" t="s">
        <v>17</v>
      </c>
      <c r="D194" s="15" t="s">
        <v>851</v>
      </c>
      <c r="E194" s="15" t="s">
        <v>25</v>
      </c>
      <c r="F194" s="15" t="s">
        <v>26</v>
      </c>
      <c r="G194" s="15" t="s">
        <v>137</v>
      </c>
      <c r="H194" s="15" t="s">
        <v>713</v>
      </c>
      <c r="I194" s="15" t="s">
        <v>714</v>
      </c>
      <c r="J194" s="15" t="s">
        <v>715</v>
      </c>
      <c r="K194" s="15" t="s">
        <v>716</v>
      </c>
      <c r="L194" s="11" t="s">
        <v>15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1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2</v>
      </c>
      <c r="AB194" s="12">
        <v>0</v>
      </c>
      <c r="AC194" s="12">
        <v>1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1">
        <v>4</v>
      </c>
      <c r="AM194" s="21">
        <v>100</v>
      </c>
      <c r="AN194" s="21">
        <f t="shared" si="2"/>
        <v>400</v>
      </c>
    </row>
    <row r="195" spans="1:40" ht="46.5" customHeight="1">
      <c r="A195" s="12"/>
      <c r="B195" s="12" t="s">
        <v>844</v>
      </c>
      <c r="C195" s="12" t="s">
        <v>17</v>
      </c>
      <c r="D195" s="15" t="s">
        <v>853</v>
      </c>
      <c r="E195" s="15" t="s">
        <v>25</v>
      </c>
      <c r="F195" s="15" t="s">
        <v>26</v>
      </c>
      <c r="G195" s="15" t="s">
        <v>43</v>
      </c>
      <c r="H195" s="15" t="s">
        <v>794</v>
      </c>
      <c r="I195" s="15" t="s">
        <v>795</v>
      </c>
      <c r="J195" s="15" t="s">
        <v>798</v>
      </c>
      <c r="K195" s="15" t="s">
        <v>799</v>
      </c>
      <c r="L195" s="11" t="s">
        <v>15</v>
      </c>
      <c r="M195" s="12">
        <v>0</v>
      </c>
      <c r="N195" s="12">
        <v>1</v>
      </c>
      <c r="O195" s="12">
        <v>0</v>
      </c>
      <c r="P195" s="12">
        <v>1</v>
      </c>
      <c r="Q195" s="12">
        <v>0</v>
      </c>
      <c r="R195" s="12">
        <v>0</v>
      </c>
      <c r="S195" s="12">
        <v>0</v>
      </c>
      <c r="T195" s="12">
        <v>1</v>
      </c>
      <c r="U195" s="12">
        <v>0</v>
      </c>
      <c r="V195" s="12">
        <v>1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  <c r="AJ195" s="12">
        <v>0</v>
      </c>
      <c r="AK195" s="12">
        <v>0</v>
      </c>
      <c r="AL195" s="11">
        <v>4</v>
      </c>
      <c r="AM195" s="21">
        <v>100</v>
      </c>
      <c r="AN195" s="21">
        <f t="shared" si="2"/>
        <v>400</v>
      </c>
    </row>
    <row r="196" spans="1:40" ht="46.5" customHeight="1">
      <c r="A196" s="12"/>
      <c r="B196" s="12" t="s">
        <v>844</v>
      </c>
      <c r="C196" s="12" t="s">
        <v>17</v>
      </c>
      <c r="D196" s="15" t="s">
        <v>852</v>
      </c>
      <c r="E196" s="15" t="s">
        <v>25</v>
      </c>
      <c r="F196" s="15" t="s">
        <v>26</v>
      </c>
      <c r="G196" s="15" t="s">
        <v>43</v>
      </c>
      <c r="H196" s="15" t="s">
        <v>808</v>
      </c>
      <c r="I196" s="15" t="s">
        <v>809</v>
      </c>
      <c r="J196" s="15" t="s">
        <v>810</v>
      </c>
      <c r="K196" s="15" t="s">
        <v>811</v>
      </c>
      <c r="L196" s="11" t="s">
        <v>15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1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2</v>
      </c>
      <c r="AA196" s="12">
        <v>0</v>
      </c>
      <c r="AB196" s="12">
        <v>1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1">
        <v>4</v>
      </c>
      <c r="AM196" s="21">
        <v>95</v>
      </c>
      <c r="AN196" s="21">
        <f t="shared" si="2"/>
        <v>380</v>
      </c>
    </row>
    <row r="197" spans="1:40" ht="46.5" customHeight="1">
      <c r="A197" s="12"/>
      <c r="B197" s="12" t="s">
        <v>844</v>
      </c>
      <c r="C197" s="12" t="s">
        <v>17</v>
      </c>
      <c r="D197" s="15" t="s">
        <v>853</v>
      </c>
      <c r="E197" s="15" t="s">
        <v>25</v>
      </c>
      <c r="F197" s="15" t="s">
        <v>26</v>
      </c>
      <c r="G197" s="15" t="s">
        <v>46</v>
      </c>
      <c r="H197" s="15" t="s">
        <v>113</v>
      </c>
      <c r="I197" s="15" t="s">
        <v>114</v>
      </c>
      <c r="J197" s="15" t="s">
        <v>115</v>
      </c>
      <c r="K197" s="15" t="s">
        <v>116</v>
      </c>
      <c r="L197" s="11" t="s">
        <v>15</v>
      </c>
      <c r="M197" s="12">
        <v>0</v>
      </c>
      <c r="N197" s="12">
        <v>1</v>
      </c>
      <c r="O197" s="12">
        <v>0</v>
      </c>
      <c r="P197" s="12">
        <v>0</v>
      </c>
      <c r="Q197" s="12">
        <v>1</v>
      </c>
      <c r="R197" s="12">
        <v>0</v>
      </c>
      <c r="S197" s="12">
        <v>1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1">
        <v>3</v>
      </c>
      <c r="AM197" s="21">
        <v>55</v>
      </c>
      <c r="AN197" s="21">
        <f t="shared" si="2"/>
        <v>165</v>
      </c>
    </row>
    <row r="198" spans="1:40" ht="46.5" customHeight="1">
      <c r="A198" s="12"/>
      <c r="B198" s="12" t="s">
        <v>844</v>
      </c>
      <c r="C198" s="12" t="s">
        <v>17</v>
      </c>
      <c r="D198" s="15" t="s">
        <v>856</v>
      </c>
      <c r="E198" s="15" t="s">
        <v>25</v>
      </c>
      <c r="F198" s="15" t="s">
        <v>26</v>
      </c>
      <c r="G198" s="15" t="s">
        <v>43</v>
      </c>
      <c r="H198" s="15" t="s">
        <v>239</v>
      </c>
      <c r="I198" s="15" t="s">
        <v>240</v>
      </c>
      <c r="J198" s="15" t="s">
        <v>229</v>
      </c>
      <c r="K198" s="15" t="s">
        <v>230</v>
      </c>
      <c r="L198" s="11" t="s">
        <v>51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1</v>
      </c>
      <c r="Z198" s="12">
        <v>0</v>
      </c>
      <c r="AA198" s="12">
        <v>2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1">
        <v>3</v>
      </c>
      <c r="AM198" s="21">
        <v>42</v>
      </c>
      <c r="AN198" s="21">
        <f t="shared" si="2"/>
        <v>126</v>
      </c>
    </row>
    <row r="199" spans="1:40" ht="46.5" customHeight="1">
      <c r="A199" s="12"/>
      <c r="B199" s="12" t="s">
        <v>844</v>
      </c>
      <c r="C199" s="12" t="s">
        <v>17</v>
      </c>
      <c r="D199" s="15" t="s">
        <v>853</v>
      </c>
      <c r="E199" s="15" t="s">
        <v>31</v>
      </c>
      <c r="F199" s="15" t="s">
        <v>19</v>
      </c>
      <c r="G199" s="15" t="s">
        <v>30</v>
      </c>
      <c r="H199" s="15" t="s">
        <v>270</v>
      </c>
      <c r="I199" s="15" t="s">
        <v>271</v>
      </c>
      <c r="J199" s="15" t="s">
        <v>90</v>
      </c>
      <c r="K199" s="15" t="s">
        <v>91</v>
      </c>
      <c r="L199" s="11" t="s">
        <v>15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1</v>
      </c>
      <c r="S199" s="12">
        <v>0</v>
      </c>
      <c r="T199" s="12">
        <v>0</v>
      </c>
      <c r="U199" s="12">
        <v>0</v>
      </c>
      <c r="V199" s="12">
        <v>0</v>
      </c>
      <c r="W199" s="12">
        <v>2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1">
        <v>3</v>
      </c>
      <c r="AM199" s="21">
        <v>60</v>
      </c>
      <c r="AN199" s="21">
        <f t="shared" si="2"/>
        <v>180</v>
      </c>
    </row>
    <row r="200" spans="1:40" ht="46.5" customHeight="1">
      <c r="A200" s="12"/>
      <c r="B200" s="12" t="s">
        <v>844</v>
      </c>
      <c r="C200" s="12" t="s">
        <v>17</v>
      </c>
      <c r="D200" s="15" t="s">
        <v>851</v>
      </c>
      <c r="E200" s="15" t="s">
        <v>18</v>
      </c>
      <c r="F200" s="15" t="s">
        <v>19</v>
      </c>
      <c r="G200" s="15" t="s">
        <v>30</v>
      </c>
      <c r="H200" s="15" t="s">
        <v>312</v>
      </c>
      <c r="I200" s="15" t="s">
        <v>313</v>
      </c>
      <c r="J200" s="15" t="s">
        <v>316</v>
      </c>
      <c r="K200" s="15" t="s">
        <v>317</v>
      </c>
      <c r="L200" s="11" t="s">
        <v>15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1</v>
      </c>
      <c r="U200" s="12">
        <v>0</v>
      </c>
      <c r="V200" s="12">
        <v>0</v>
      </c>
      <c r="W200" s="12">
        <v>2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1">
        <v>3</v>
      </c>
      <c r="AM200" s="21">
        <v>145</v>
      </c>
      <c r="AN200" s="21">
        <f t="shared" ref="AN200:AN263" si="3">AM200*AL200</f>
        <v>435</v>
      </c>
    </row>
    <row r="201" spans="1:40" ht="46.5" customHeight="1">
      <c r="A201" s="12"/>
      <c r="B201" s="12" t="s">
        <v>844</v>
      </c>
      <c r="C201" s="12" t="s">
        <v>17</v>
      </c>
      <c r="D201" s="15" t="s">
        <v>853</v>
      </c>
      <c r="E201" s="15" t="s">
        <v>18</v>
      </c>
      <c r="F201" s="15" t="s">
        <v>19</v>
      </c>
      <c r="G201" s="15" t="s">
        <v>52</v>
      </c>
      <c r="H201" s="15" t="s">
        <v>320</v>
      </c>
      <c r="I201" s="15" t="s">
        <v>321</v>
      </c>
      <c r="J201" s="15" t="s">
        <v>292</v>
      </c>
      <c r="K201" s="15" t="s">
        <v>293</v>
      </c>
      <c r="L201" s="11" t="s">
        <v>15</v>
      </c>
      <c r="M201" s="12">
        <v>0</v>
      </c>
      <c r="N201" s="12">
        <v>1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2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1">
        <v>3</v>
      </c>
      <c r="AM201" s="21">
        <v>145</v>
      </c>
      <c r="AN201" s="21">
        <f t="shared" si="3"/>
        <v>435</v>
      </c>
    </row>
    <row r="202" spans="1:40" ht="46.5" customHeight="1">
      <c r="A202" s="12"/>
      <c r="B202" s="12" t="s">
        <v>844</v>
      </c>
      <c r="C202" s="12" t="s">
        <v>17</v>
      </c>
      <c r="D202" s="15" t="s">
        <v>851</v>
      </c>
      <c r="E202" s="15" t="s">
        <v>18</v>
      </c>
      <c r="F202" s="15" t="s">
        <v>19</v>
      </c>
      <c r="G202" s="15" t="s">
        <v>30</v>
      </c>
      <c r="H202" s="15" t="s">
        <v>328</v>
      </c>
      <c r="I202" s="15" t="s">
        <v>329</v>
      </c>
      <c r="J202" s="15" t="s">
        <v>316</v>
      </c>
      <c r="K202" s="15" t="s">
        <v>317</v>
      </c>
      <c r="L202" s="11" t="s">
        <v>15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2</v>
      </c>
      <c r="AC202" s="12">
        <v>0</v>
      </c>
      <c r="AD202" s="12">
        <v>1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1">
        <v>3</v>
      </c>
      <c r="AM202" s="21">
        <v>130</v>
      </c>
      <c r="AN202" s="21">
        <f t="shared" si="3"/>
        <v>390</v>
      </c>
    </row>
    <row r="203" spans="1:40" ht="46.5" customHeight="1">
      <c r="A203" s="12"/>
      <c r="B203" s="12" t="s">
        <v>844</v>
      </c>
      <c r="C203" s="12" t="s">
        <v>17</v>
      </c>
      <c r="D203" s="15" t="s">
        <v>851</v>
      </c>
      <c r="E203" s="15" t="s">
        <v>22</v>
      </c>
      <c r="F203" s="15" t="s">
        <v>19</v>
      </c>
      <c r="G203" s="15" t="s">
        <v>52</v>
      </c>
      <c r="H203" s="15" t="s">
        <v>362</v>
      </c>
      <c r="I203" s="15" t="s">
        <v>363</v>
      </c>
      <c r="J203" s="15" t="s">
        <v>84</v>
      </c>
      <c r="K203" s="15" t="s">
        <v>85</v>
      </c>
      <c r="L203" s="11" t="s">
        <v>15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3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1">
        <v>3</v>
      </c>
      <c r="AM203" s="21">
        <v>65</v>
      </c>
      <c r="AN203" s="21">
        <f t="shared" si="3"/>
        <v>195</v>
      </c>
    </row>
    <row r="204" spans="1:40" ht="46.5" customHeight="1">
      <c r="A204" s="12"/>
      <c r="B204" s="12" t="s">
        <v>844</v>
      </c>
      <c r="C204" s="12" t="s">
        <v>17</v>
      </c>
      <c r="D204" s="15" t="s">
        <v>851</v>
      </c>
      <c r="E204" s="15" t="s">
        <v>25</v>
      </c>
      <c r="F204" s="15" t="s">
        <v>26</v>
      </c>
      <c r="G204" s="15" t="s">
        <v>152</v>
      </c>
      <c r="H204" s="15" t="s">
        <v>563</v>
      </c>
      <c r="I204" s="15" t="s">
        <v>564</v>
      </c>
      <c r="J204" s="15" t="s">
        <v>390</v>
      </c>
      <c r="K204" s="15" t="s">
        <v>391</v>
      </c>
      <c r="L204" s="11" t="s">
        <v>15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1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1</v>
      </c>
      <c r="AD204" s="12">
        <v>1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1">
        <v>3</v>
      </c>
      <c r="AM204" s="21">
        <v>120</v>
      </c>
      <c r="AN204" s="21">
        <f t="shared" si="3"/>
        <v>360</v>
      </c>
    </row>
    <row r="205" spans="1:40" ht="46.5" customHeight="1">
      <c r="A205" s="12"/>
      <c r="B205" s="12" t="s">
        <v>844</v>
      </c>
      <c r="C205" s="12" t="s">
        <v>17</v>
      </c>
      <c r="D205" s="15" t="s">
        <v>851</v>
      </c>
      <c r="E205" s="15" t="s">
        <v>25</v>
      </c>
      <c r="F205" s="15" t="s">
        <v>26</v>
      </c>
      <c r="G205" s="15" t="s">
        <v>152</v>
      </c>
      <c r="H205" s="15" t="s">
        <v>571</v>
      </c>
      <c r="I205" s="15" t="s">
        <v>572</v>
      </c>
      <c r="J205" s="15" t="s">
        <v>573</v>
      </c>
      <c r="K205" s="15" t="s">
        <v>574</v>
      </c>
      <c r="L205" s="11" t="s">
        <v>15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1</v>
      </c>
      <c r="T205" s="12">
        <v>0</v>
      </c>
      <c r="U205" s="12">
        <v>1</v>
      </c>
      <c r="V205" s="12">
        <v>1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1">
        <v>3</v>
      </c>
      <c r="AM205" s="21">
        <v>110</v>
      </c>
      <c r="AN205" s="21">
        <f t="shared" si="3"/>
        <v>330</v>
      </c>
    </row>
    <row r="206" spans="1:40" ht="46.5" customHeight="1">
      <c r="A206" s="12"/>
      <c r="B206" s="12" t="s">
        <v>844</v>
      </c>
      <c r="C206" s="12" t="s">
        <v>17</v>
      </c>
      <c r="D206" s="15" t="s">
        <v>853</v>
      </c>
      <c r="E206" s="15" t="s">
        <v>18</v>
      </c>
      <c r="F206" s="15" t="s">
        <v>19</v>
      </c>
      <c r="G206" s="15" t="s">
        <v>32</v>
      </c>
      <c r="H206" s="15" t="s">
        <v>37</v>
      </c>
      <c r="I206" s="15" t="s">
        <v>38</v>
      </c>
      <c r="J206" s="15" t="s">
        <v>39</v>
      </c>
      <c r="K206" s="15" t="s">
        <v>40</v>
      </c>
      <c r="L206" s="11" t="s">
        <v>15</v>
      </c>
      <c r="M206" s="12">
        <v>0</v>
      </c>
      <c r="N206" s="12">
        <v>0</v>
      </c>
      <c r="O206" s="12">
        <v>0</v>
      </c>
      <c r="P206" s="12">
        <v>1</v>
      </c>
      <c r="Q206" s="12">
        <v>0</v>
      </c>
      <c r="R206" s="12">
        <v>0</v>
      </c>
      <c r="S206" s="12">
        <v>1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1">
        <v>2</v>
      </c>
      <c r="AM206" s="21">
        <v>140</v>
      </c>
      <c r="AN206" s="21">
        <f t="shared" si="3"/>
        <v>280</v>
      </c>
    </row>
    <row r="207" spans="1:40" ht="46.5" customHeight="1">
      <c r="A207" s="12"/>
      <c r="B207" s="12" t="s">
        <v>844</v>
      </c>
      <c r="C207" s="12" t="s">
        <v>17</v>
      </c>
      <c r="D207" s="15" t="s">
        <v>853</v>
      </c>
      <c r="E207" s="15" t="s">
        <v>18</v>
      </c>
      <c r="F207" s="15" t="s">
        <v>19</v>
      </c>
      <c r="G207" s="15" t="s">
        <v>46</v>
      </c>
      <c r="H207" s="15" t="s">
        <v>207</v>
      </c>
      <c r="I207" s="15" t="s">
        <v>208</v>
      </c>
      <c r="J207" s="15" t="s">
        <v>209</v>
      </c>
      <c r="K207" s="15" t="s">
        <v>210</v>
      </c>
      <c r="L207" s="11" t="s">
        <v>15</v>
      </c>
      <c r="M207" s="12">
        <v>0</v>
      </c>
      <c r="N207" s="12">
        <v>0</v>
      </c>
      <c r="O207" s="12">
        <v>0</v>
      </c>
      <c r="P207" s="12">
        <v>1</v>
      </c>
      <c r="Q207" s="12">
        <v>0</v>
      </c>
      <c r="R207" s="12">
        <v>1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1">
        <v>2</v>
      </c>
      <c r="AM207" s="21">
        <v>150</v>
      </c>
      <c r="AN207" s="21">
        <f t="shared" si="3"/>
        <v>300</v>
      </c>
    </row>
    <row r="208" spans="1:40" ht="46.5" customHeight="1">
      <c r="A208" s="12"/>
      <c r="B208" s="12" t="s">
        <v>844</v>
      </c>
      <c r="C208" s="12" t="s">
        <v>17</v>
      </c>
      <c r="D208" s="15" t="s">
        <v>854</v>
      </c>
      <c r="E208" s="15" t="s">
        <v>31</v>
      </c>
      <c r="F208" s="15" t="s">
        <v>19</v>
      </c>
      <c r="G208" s="15" t="s">
        <v>30</v>
      </c>
      <c r="H208" s="15" t="s">
        <v>121</v>
      </c>
      <c r="I208" s="15" t="s">
        <v>122</v>
      </c>
      <c r="J208" s="15" t="s">
        <v>123</v>
      </c>
      <c r="K208" s="15" t="s">
        <v>124</v>
      </c>
      <c r="L208" s="11" t="s">
        <v>57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1</v>
      </c>
      <c r="AC208" s="12">
        <v>1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1">
        <v>2</v>
      </c>
      <c r="AM208" s="21">
        <v>39</v>
      </c>
      <c r="AN208" s="21">
        <f t="shared" si="3"/>
        <v>78</v>
      </c>
    </row>
    <row r="209" spans="1:40" ht="46.5" customHeight="1">
      <c r="A209" s="12"/>
      <c r="B209" s="12" t="s">
        <v>844</v>
      </c>
      <c r="C209" s="12" t="s">
        <v>17</v>
      </c>
      <c r="D209" s="15" t="s">
        <v>854</v>
      </c>
      <c r="E209" s="15" t="s">
        <v>31</v>
      </c>
      <c r="F209" s="15" t="s">
        <v>19</v>
      </c>
      <c r="G209" s="15" t="s">
        <v>30</v>
      </c>
      <c r="H209" s="15" t="s">
        <v>125</v>
      </c>
      <c r="I209" s="15" t="s">
        <v>126</v>
      </c>
      <c r="J209" s="15" t="s">
        <v>127</v>
      </c>
      <c r="K209" s="15" t="s">
        <v>128</v>
      </c>
      <c r="L209" s="11" t="s">
        <v>57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1</v>
      </c>
      <c r="AG209" s="12">
        <v>0</v>
      </c>
      <c r="AH209" s="12">
        <v>1</v>
      </c>
      <c r="AI209" s="12">
        <v>0</v>
      </c>
      <c r="AJ209" s="12">
        <v>0</v>
      </c>
      <c r="AK209" s="12">
        <v>0</v>
      </c>
      <c r="AL209" s="11">
        <v>2</v>
      </c>
      <c r="AM209" s="21">
        <v>39</v>
      </c>
      <c r="AN209" s="21">
        <f t="shared" si="3"/>
        <v>78</v>
      </c>
    </row>
    <row r="210" spans="1:40" ht="46.5" customHeight="1">
      <c r="A210" s="12"/>
      <c r="B210" s="12" t="s">
        <v>844</v>
      </c>
      <c r="C210" s="12" t="s">
        <v>17</v>
      </c>
      <c r="D210" s="15" t="s">
        <v>856</v>
      </c>
      <c r="E210" s="15" t="s">
        <v>25</v>
      </c>
      <c r="F210" s="15" t="s">
        <v>26</v>
      </c>
      <c r="G210" s="15" t="s">
        <v>43</v>
      </c>
      <c r="H210" s="15" t="s">
        <v>148</v>
      </c>
      <c r="I210" s="15" t="s">
        <v>149</v>
      </c>
      <c r="J210" s="15" t="s">
        <v>140</v>
      </c>
      <c r="K210" s="15" t="s">
        <v>141</v>
      </c>
      <c r="L210" s="11" t="s">
        <v>51</v>
      </c>
      <c r="M210" s="12">
        <v>0</v>
      </c>
      <c r="N210" s="12">
        <v>0</v>
      </c>
      <c r="O210" s="12">
        <v>2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1">
        <v>2</v>
      </c>
      <c r="AM210" s="21">
        <v>41</v>
      </c>
      <c r="AN210" s="21">
        <f t="shared" si="3"/>
        <v>82</v>
      </c>
    </row>
    <row r="211" spans="1:40" ht="46.5" customHeight="1">
      <c r="A211" s="12"/>
      <c r="B211" s="12" t="s">
        <v>844</v>
      </c>
      <c r="C211" s="12" t="s">
        <v>17</v>
      </c>
      <c r="D211" s="15" t="s">
        <v>856</v>
      </c>
      <c r="E211" s="15" t="s">
        <v>31</v>
      </c>
      <c r="F211" s="15" t="s">
        <v>19</v>
      </c>
      <c r="G211" s="15" t="s">
        <v>30</v>
      </c>
      <c r="H211" s="15" t="s">
        <v>179</v>
      </c>
      <c r="I211" s="15" t="s">
        <v>180</v>
      </c>
      <c r="J211" s="15" t="s">
        <v>181</v>
      </c>
      <c r="K211" s="15" t="s">
        <v>182</v>
      </c>
      <c r="L211" s="11" t="s">
        <v>51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1</v>
      </c>
      <c r="Y211" s="12">
        <v>1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1">
        <v>2</v>
      </c>
      <c r="AM211" s="21">
        <v>34</v>
      </c>
      <c r="AN211" s="21">
        <f t="shared" si="3"/>
        <v>68</v>
      </c>
    </row>
    <row r="212" spans="1:40" ht="46.5" customHeight="1">
      <c r="A212" s="12"/>
      <c r="B212" s="12" t="s">
        <v>844</v>
      </c>
      <c r="C212" s="12" t="s">
        <v>17</v>
      </c>
      <c r="D212" s="15" t="s">
        <v>854</v>
      </c>
      <c r="E212" s="15" t="s">
        <v>25</v>
      </c>
      <c r="F212" s="15" t="s">
        <v>26</v>
      </c>
      <c r="G212" s="15" t="s">
        <v>52</v>
      </c>
      <c r="H212" s="15" t="s">
        <v>191</v>
      </c>
      <c r="I212" s="15" t="s">
        <v>192</v>
      </c>
      <c r="J212" s="15" t="s">
        <v>195</v>
      </c>
      <c r="K212" s="15" t="s">
        <v>196</v>
      </c>
      <c r="L212" s="11" t="s">
        <v>57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2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1">
        <v>2</v>
      </c>
      <c r="AM212" s="21">
        <v>42</v>
      </c>
      <c r="AN212" s="21">
        <f t="shared" si="3"/>
        <v>84</v>
      </c>
    </row>
    <row r="213" spans="1:40" ht="46.5" customHeight="1">
      <c r="A213" s="12"/>
      <c r="B213" s="12" t="s">
        <v>844</v>
      </c>
      <c r="C213" s="12" t="s">
        <v>17</v>
      </c>
      <c r="D213" s="15" t="s">
        <v>855</v>
      </c>
      <c r="E213" s="15" t="s">
        <v>25</v>
      </c>
      <c r="F213" s="15" t="s">
        <v>26</v>
      </c>
      <c r="G213" s="15" t="s">
        <v>137</v>
      </c>
      <c r="H213" s="15" t="s">
        <v>211</v>
      </c>
      <c r="I213" s="15" t="s">
        <v>212</v>
      </c>
      <c r="J213" s="15" t="s">
        <v>215</v>
      </c>
      <c r="K213" s="15" t="s">
        <v>216</v>
      </c>
      <c r="L213" s="11" t="s">
        <v>57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2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1">
        <v>2</v>
      </c>
      <c r="AM213" s="21">
        <v>54</v>
      </c>
      <c r="AN213" s="21">
        <f t="shared" si="3"/>
        <v>108</v>
      </c>
    </row>
    <row r="214" spans="1:40" ht="46.5" customHeight="1">
      <c r="A214" s="12"/>
      <c r="B214" s="12" t="s">
        <v>844</v>
      </c>
      <c r="C214" s="12" t="s">
        <v>17</v>
      </c>
      <c r="D214" s="15" t="s">
        <v>851</v>
      </c>
      <c r="E214" s="15" t="s">
        <v>18</v>
      </c>
      <c r="F214" s="15" t="s">
        <v>19</v>
      </c>
      <c r="G214" s="15" t="s">
        <v>30</v>
      </c>
      <c r="H214" s="15" t="s">
        <v>328</v>
      </c>
      <c r="I214" s="15" t="s">
        <v>329</v>
      </c>
      <c r="J214" s="15" t="s">
        <v>330</v>
      </c>
      <c r="K214" s="15" t="s">
        <v>331</v>
      </c>
      <c r="L214" s="11" t="s">
        <v>15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2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1">
        <v>2</v>
      </c>
      <c r="AM214" s="21">
        <v>130</v>
      </c>
      <c r="AN214" s="21">
        <f t="shared" si="3"/>
        <v>260</v>
      </c>
    </row>
    <row r="215" spans="1:40" ht="46.5" customHeight="1">
      <c r="A215" s="12"/>
      <c r="B215" s="12" t="s">
        <v>844</v>
      </c>
      <c r="C215" s="12" t="s">
        <v>17</v>
      </c>
      <c r="D215" s="15" t="s">
        <v>854</v>
      </c>
      <c r="E215" s="15" t="s">
        <v>25</v>
      </c>
      <c r="F215" s="15" t="s">
        <v>26</v>
      </c>
      <c r="G215" s="15" t="s">
        <v>52</v>
      </c>
      <c r="H215" s="15" t="s">
        <v>219</v>
      </c>
      <c r="I215" s="15" t="s">
        <v>220</v>
      </c>
      <c r="J215" s="15" t="s">
        <v>223</v>
      </c>
      <c r="K215" s="15" t="s">
        <v>224</v>
      </c>
      <c r="L215" s="11" t="s">
        <v>57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1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1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1">
        <v>2</v>
      </c>
      <c r="AM215" s="21">
        <v>43</v>
      </c>
      <c r="AN215" s="21">
        <f t="shared" si="3"/>
        <v>86</v>
      </c>
    </row>
    <row r="216" spans="1:40" ht="46.5" customHeight="1">
      <c r="A216" s="12"/>
      <c r="B216" s="12" t="s">
        <v>844</v>
      </c>
      <c r="C216" s="12" t="s">
        <v>17</v>
      </c>
      <c r="D216" s="15" t="s">
        <v>856</v>
      </c>
      <c r="E216" s="15" t="s">
        <v>25</v>
      </c>
      <c r="F216" s="15" t="s">
        <v>26</v>
      </c>
      <c r="G216" s="15" t="s">
        <v>43</v>
      </c>
      <c r="H216" s="15" t="s">
        <v>239</v>
      </c>
      <c r="I216" s="15" t="s">
        <v>240</v>
      </c>
      <c r="J216" s="15" t="s">
        <v>233</v>
      </c>
      <c r="K216" s="15" t="s">
        <v>234</v>
      </c>
      <c r="L216" s="11" t="s">
        <v>51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1</v>
      </c>
      <c r="Y216" s="12">
        <v>0</v>
      </c>
      <c r="Z216" s="12">
        <v>1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1">
        <v>2</v>
      </c>
      <c r="AM216" s="21">
        <v>42</v>
      </c>
      <c r="AN216" s="21">
        <f t="shared" si="3"/>
        <v>84</v>
      </c>
    </row>
    <row r="217" spans="1:40" ht="46.5" customHeight="1">
      <c r="A217" s="12"/>
      <c r="B217" s="12" t="s">
        <v>844</v>
      </c>
      <c r="C217" s="12" t="s">
        <v>17</v>
      </c>
      <c r="D217" s="15" t="s">
        <v>854</v>
      </c>
      <c r="E217" s="15" t="s">
        <v>25</v>
      </c>
      <c r="F217" s="15" t="s">
        <v>26</v>
      </c>
      <c r="G217" s="15" t="s">
        <v>30</v>
      </c>
      <c r="H217" s="15" t="s">
        <v>249</v>
      </c>
      <c r="I217" s="15" t="s">
        <v>250</v>
      </c>
      <c r="J217" s="15" t="s">
        <v>115</v>
      </c>
      <c r="K217" s="15" t="s">
        <v>116</v>
      </c>
      <c r="L217" s="11" t="s">
        <v>57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1</v>
      </c>
      <c r="W217" s="12">
        <v>1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1">
        <v>2</v>
      </c>
      <c r="AM217" s="21">
        <v>40</v>
      </c>
      <c r="AN217" s="21">
        <f t="shared" si="3"/>
        <v>80</v>
      </c>
    </row>
    <row r="218" spans="1:40" ht="46.5" customHeight="1">
      <c r="A218" s="12"/>
      <c r="B218" s="12" t="s">
        <v>844</v>
      </c>
      <c r="C218" s="12" t="s">
        <v>17</v>
      </c>
      <c r="D218" s="15" t="s">
        <v>854</v>
      </c>
      <c r="E218" s="15" t="s">
        <v>25</v>
      </c>
      <c r="F218" s="15" t="s">
        <v>26</v>
      </c>
      <c r="G218" s="15" t="s">
        <v>43</v>
      </c>
      <c r="H218" s="15" t="s">
        <v>249</v>
      </c>
      <c r="I218" s="15" t="s">
        <v>250</v>
      </c>
      <c r="J218" s="15" t="s">
        <v>233</v>
      </c>
      <c r="K218" s="15" t="s">
        <v>234</v>
      </c>
      <c r="L218" s="11" t="s">
        <v>57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1</v>
      </c>
      <c r="U218" s="12">
        <v>0</v>
      </c>
      <c r="V218" s="12">
        <v>0</v>
      </c>
      <c r="W218" s="12">
        <v>1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1">
        <v>2</v>
      </c>
      <c r="AM218" s="21">
        <v>43</v>
      </c>
      <c r="AN218" s="21">
        <f t="shared" si="3"/>
        <v>86</v>
      </c>
    </row>
    <row r="219" spans="1:40" ht="46.5" customHeight="1">
      <c r="A219" s="12"/>
      <c r="B219" s="12" t="s">
        <v>844</v>
      </c>
      <c r="C219" s="12" t="s">
        <v>17</v>
      </c>
      <c r="D219" s="15" t="s">
        <v>856</v>
      </c>
      <c r="E219" s="15" t="s">
        <v>25</v>
      </c>
      <c r="F219" s="15" t="s">
        <v>26</v>
      </c>
      <c r="G219" s="15" t="s">
        <v>30</v>
      </c>
      <c r="H219" s="15" t="s">
        <v>260</v>
      </c>
      <c r="I219" s="15" t="s">
        <v>261</v>
      </c>
      <c r="J219" s="15" t="s">
        <v>262</v>
      </c>
      <c r="K219" s="15" t="s">
        <v>263</v>
      </c>
      <c r="L219" s="11" t="s">
        <v>51</v>
      </c>
      <c r="M219" s="12">
        <v>0</v>
      </c>
      <c r="N219" s="12">
        <v>0</v>
      </c>
      <c r="O219" s="12">
        <v>0</v>
      </c>
      <c r="P219" s="12">
        <v>1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1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1">
        <v>2</v>
      </c>
      <c r="AM219" s="21">
        <v>34</v>
      </c>
      <c r="AN219" s="21">
        <f t="shared" si="3"/>
        <v>68</v>
      </c>
    </row>
    <row r="220" spans="1:40" ht="46.5" customHeight="1">
      <c r="A220" s="12"/>
      <c r="B220" s="12" t="s">
        <v>844</v>
      </c>
      <c r="C220" s="12" t="s">
        <v>17</v>
      </c>
      <c r="D220" s="15" t="s">
        <v>854</v>
      </c>
      <c r="E220" s="15" t="s">
        <v>31</v>
      </c>
      <c r="F220" s="15" t="s">
        <v>19</v>
      </c>
      <c r="G220" s="15" t="s">
        <v>52</v>
      </c>
      <c r="H220" s="15" t="s">
        <v>284</v>
      </c>
      <c r="I220" s="15" t="s">
        <v>285</v>
      </c>
      <c r="J220" s="15" t="s">
        <v>286</v>
      </c>
      <c r="K220" s="15" t="s">
        <v>287</v>
      </c>
      <c r="L220" s="11" t="s">
        <v>57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2</v>
      </c>
      <c r="AI220" s="12">
        <v>0</v>
      </c>
      <c r="AJ220" s="12">
        <v>0</v>
      </c>
      <c r="AK220" s="12">
        <v>0</v>
      </c>
      <c r="AL220" s="11">
        <v>2</v>
      </c>
      <c r="AM220" s="21">
        <v>42</v>
      </c>
      <c r="AN220" s="21">
        <f t="shared" si="3"/>
        <v>84</v>
      </c>
    </row>
    <row r="221" spans="1:40" ht="46.5" customHeight="1">
      <c r="A221" s="12"/>
      <c r="B221" s="12" t="s">
        <v>844</v>
      </c>
      <c r="C221" s="12" t="s">
        <v>17</v>
      </c>
      <c r="D221" s="15" t="s">
        <v>856</v>
      </c>
      <c r="E221" s="15" t="s">
        <v>31</v>
      </c>
      <c r="F221" s="15" t="s">
        <v>19</v>
      </c>
      <c r="G221" s="15" t="s">
        <v>52</v>
      </c>
      <c r="H221" s="15" t="s">
        <v>356</v>
      </c>
      <c r="I221" s="15" t="s">
        <v>357</v>
      </c>
      <c r="J221" s="15" t="s">
        <v>97</v>
      </c>
      <c r="K221" s="15" t="s">
        <v>98</v>
      </c>
      <c r="L221" s="11" t="s">
        <v>51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2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1">
        <v>2</v>
      </c>
      <c r="AM221" s="21">
        <v>34</v>
      </c>
      <c r="AN221" s="21">
        <f t="shared" si="3"/>
        <v>68</v>
      </c>
    </row>
    <row r="222" spans="1:40" ht="46.5" customHeight="1">
      <c r="A222" s="12"/>
      <c r="B222" s="12" t="s">
        <v>844</v>
      </c>
      <c r="C222" s="12" t="s">
        <v>17</v>
      </c>
      <c r="D222" s="15" t="s">
        <v>854</v>
      </c>
      <c r="E222" s="15" t="s">
        <v>31</v>
      </c>
      <c r="F222" s="15" t="s">
        <v>19</v>
      </c>
      <c r="G222" s="15" t="s">
        <v>52</v>
      </c>
      <c r="H222" s="15" t="s">
        <v>367</v>
      </c>
      <c r="I222" s="15" t="s">
        <v>368</v>
      </c>
      <c r="J222" s="15" t="s">
        <v>286</v>
      </c>
      <c r="K222" s="15" t="s">
        <v>287</v>
      </c>
      <c r="L222" s="11" t="s">
        <v>57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2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1">
        <v>2</v>
      </c>
      <c r="AM222" s="21">
        <v>38</v>
      </c>
      <c r="AN222" s="21">
        <f t="shared" si="3"/>
        <v>76</v>
      </c>
    </row>
    <row r="223" spans="1:40" ht="46.5" customHeight="1">
      <c r="A223" s="12"/>
      <c r="B223" s="12" t="s">
        <v>844</v>
      </c>
      <c r="C223" s="12" t="s">
        <v>17</v>
      </c>
      <c r="D223" s="15" t="s">
        <v>856</v>
      </c>
      <c r="E223" s="15" t="s">
        <v>31</v>
      </c>
      <c r="F223" s="15" t="s">
        <v>19</v>
      </c>
      <c r="G223" s="15" t="s">
        <v>43</v>
      </c>
      <c r="H223" s="15" t="s">
        <v>476</v>
      </c>
      <c r="I223" s="15" t="s">
        <v>477</v>
      </c>
      <c r="J223" s="15" t="s">
        <v>480</v>
      </c>
      <c r="K223" s="15" t="s">
        <v>481</v>
      </c>
      <c r="L223" s="11" t="s">
        <v>51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1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1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1">
        <v>2</v>
      </c>
      <c r="AM223" s="21">
        <v>36</v>
      </c>
      <c r="AN223" s="21">
        <f t="shared" si="3"/>
        <v>72</v>
      </c>
    </row>
    <row r="224" spans="1:40" ht="46.5" customHeight="1">
      <c r="A224" s="12"/>
      <c r="B224" s="12" t="s">
        <v>844</v>
      </c>
      <c r="C224" s="12" t="s">
        <v>17</v>
      </c>
      <c r="D224" s="15" t="s">
        <v>853</v>
      </c>
      <c r="E224" s="15" t="s">
        <v>18</v>
      </c>
      <c r="F224" s="15" t="s">
        <v>19</v>
      </c>
      <c r="G224" s="15" t="s">
        <v>52</v>
      </c>
      <c r="H224" s="15" t="s">
        <v>369</v>
      </c>
      <c r="I224" s="15" t="s">
        <v>370</v>
      </c>
      <c r="J224" s="15" t="s">
        <v>131</v>
      </c>
      <c r="K224" s="15" t="s">
        <v>132</v>
      </c>
      <c r="L224" s="11" t="s">
        <v>15</v>
      </c>
      <c r="M224" s="12">
        <v>0</v>
      </c>
      <c r="N224" s="12">
        <v>0</v>
      </c>
      <c r="O224" s="12">
        <v>1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1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1">
        <v>2</v>
      </c>
      <c r="AM224" s="21">
        <v>130</v>
      </c>
      <c r="AN224" s="21">
        <f t="shared" si="3"/>
        <v>260</v>
      </c>
    </row>
    <row r="225" spans="1:40" ht="46.5" customHeight="1">
      <c r="A225" s="12"/>
      <c r="B225" s="12" t="s">
        <v>844</v>
      </c>
      <c r="C225" s="12" t="s">
        <v>17</v>
      </c>
      <c r="D225" s="15" t="s">
        <v>851</v>
      </c>
      <c r="E225" s="15" t="s">
        <v>25</v>
      </c>
      <c r="F225" s="15" t="s">
        <v>26</v>
      </c>
      <c r="G225" s="15" t="s">
        <v>30</v>
      </c>
      <c r="H225" s="15" t="s">
        <v>610</v>
      </c>
      <c r="I225" s="15" t="s">
        <v>611</v>
      </c>
      <c r="J225" s="15" t="s">
        <v>612</v>
      </c>
      <c r="K225" s="15" t="s">
        <v>613</v>
      </c>
      <c r="L225" s="11" t="s">
        <v>15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1</v>
      </c>
      <c r="U225" s="12">
        <v>0</v>
      </c>
      <c r="V225" s="12">
        <v>0</v>
      </c>
      <c r="W225" s="12">
        <v>1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1">
        <v>2</v>
      </c>
      <c r="AM225" s="21">
        <v>125</v>
      </c>
      <c r="AN225" s="21">
        <f t="shared" si="3"/>
        <v>250</v>
      </c>
    </row>
    <row r="226" spans="1:40" ht="46.5" customHeight="1">
      <c r="A226" s="12"/>
      <c r="B226" s="12" t="s">
        <v>844</v>
      </c>
      <c r="C226" s="12" t="s">
        <v>17</v>
      </c>
      <c r="D226" s="15" t="s">
        <v>852</v>
      </c>
      <c r="E226" s="15" t="s">
        <v>25</v>
      </c>
      <c r="F226" s="15" t="s">
        <v>26</v>
      </c>
      <c r="G226" s="15" t="s">
        <v>43</v>
      </c>
      <c r="H226" s="15" t="s">
        <v>619</v>
      </c>
      <c r="I226" s="15" t="s">
        <v>620</v>
      </c>
      <c r="J226" s="15" t="s">
        <v>623</v>
      </c>
      <c r="K226" s="15" t="s">
        <v>624</v>
      </c>
      <c r="L226" s="11" t="s">
        <v>15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1</v>
      </c>
      <c r="V226" s="12">
        <v>0</v>
      </c>
      <c r="W226" s="12">
        <v>0</v>
      </c>
      <c r="X226" s="12">
        <v>0</v>
      </c>
      <c r="Y226" s="12">
        <v>0</v>
      </c>
      <c r="Z226" s="12">
        <v>1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1">
        <v>2</v>
      </c>
      <c r="AM226" s="21">
        <v>100</v>
      </c>
      <c r="AN226" s="21">
        <f t="shared" si="3"/>
        <v>200</v>
      </c>
    </row>
    <row r="227" spans="1:40" ht="46.5" customHeight="1">
      <c r="A227" s="12"/>
      <c r="B227" s="12" t="s">
        <v>844</v>
      </c>
      <c r="C227" s="12" t="s">
        <v>17</v>
      </c>
      <c r="D227" s="15" t="s">
        <v>852</v>
      </c>
      <c r="E227" s="15" t="s">
        <v>25</v>
      </c>
      <c r="F227" s="15" t="s">
        <v>26</v>
      </c>
      <c r="G227" s="15" t="s">
        <v>43</v>
      </c>
      <c r="H227" s="15" t="s">
        <v>635</v>
      </c>
      <c r="I227" s="15" t="s">
        <v>636</v>
      </c>
      <c r="J227" s="15" t="s">
        <v>633</v>
      </c>
      <c r="K227" s="15" t="s">
        <v>634</v>
      </c>
      <c r="L227" s="11" t="s">
        <v>15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1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1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1">
        <v>2</v>
      </c>
      <c r="AM227" s="21">
        <v>105</v>
      </c>
      <c r="AN227" s="21">
        <f t="shared" si="3"/>
        <v>210</v>
      </c>
    </row>
    <row r="228" spans="1:40" ht="46.5" customHeight="1">
      <c r="A228" s="12"/>
      <c r="B228" s="12" t="s">
        <v>844</v>
      </c>
      <c r="C228" s="12" t="s">
        <v>17</v>
      </c>
      <c r="D228" s="15" t="s">
        <v>854</v>
      </c>
      <c r="E228" s="15" t="s">
        <v>25</v>
      </c>
      <c r="F228" s="15" t="s">
        <v>26</v>
      </c>
      <c r="G228" s="15" t="s">
        <v>52</v>
      </c>
      <c r="H228" s="15" t="s">
        <v>671</v>
      </c>
      <c r="I228" s="15" t="s">
        <v>672</v>
      </c>
      <c r="J228" s="15" t="s">
        <v>667</v>
      </c>
      <c r="K228" s="15" t="s">
        <v>668</v>
      </c>
      <c r="L228" s="11" t="s">
        <v>57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2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1">
        <v>2</v>
      </c>
      <c r="AM228" s="21">
        <v>60</v>
      </c>
      <c r="AN228" s="21">
        <f t="shared" si="3"/>
        <v>120</v>
      </c>
    </row>
    <row r="229" spans="1:40" ht="46.5" customHeight="1">
      <c r="A229" s="12"/>
      <c r="B229" s="12" t="s">
        <v>844</v>
      </c>
      <c r="C229" s="12" t="s">
        <v>17</v>
      </c>
      <c r="D229" s="15" t="s">
        <v>853</v>
      </c>
      <c r="E229" s="15" t="s">
        <v>25</v>
      </c>
      <c r="F229" s="15" t="s">
        <v>26</v>
      </c>
      <c r="G229" s="15" t="s">
        <v>43</v>
      </c>
      <c r="H229" s="15" t="s">
        <v>828</v>
      </c>
      <c r="I229" s="15" t="s">
        <v>829</v>
      </c>
      <c r="J229" s="15" t="s">
        <v>189</v>
      </c>
      <c r="K229" s="15" t="s">
        <v>190</v>
      </c>
      <c r="L229" s="11" t="s">
        <v>16</v>
      </c>
      <c r="M229" s="12">
        <v>0</v>
      </c>
      <c r="N229" s="12">
        <v>0</v>
      </c>
      <c r="O229" s="12">
        <v>0</v>
      </c>
      <c r="P229" s="12">
        <v>2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1">
        <v>2</v>
      </c>
      <c r="AM229" s="21">
        <v>85</v>
      </c>
      <c r="AN229" s="21">
        <f t="shared" si="3"/>
        <v>170</v>
      </c>
    </row>
    <row r="230" spans="1:40" ht="46.5" customHeight="1">
      <c r="A230" s="12"/>
      <c r="B230" s="12" t="s">
        <v>844</v>
      </c>
      <c r="C230" s="12" t="s">
        <v>17</v>
      </c>
      <c r="D230" s="15" t="s">
        <v>851</v>
      </c>
      <c r="E230" s="15" t="s">
        <v>18</v>
      </c>
      <c r="F230" s="15" t="s">
        <v>19</v>
      </c>
      <c r="G230" s="15" t="s">
        <v>30</v>
      </c>
      <c r="H230" s="15" t="s">
        <v>133</v>
      </c>
      <c r="I230" s="15" t="s">
        <v>134</v>
      </c>
      <c r="J230" s="15" t="s">
        <v>135</v>
      </c>
      <c r="K230" s="15" t="s">
        <v>136</v>
      </c>
      <c r="L230" s="11" t="s">
        <v>15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1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1">
        <v>1</v>
      </c>
      <c r="AM230" s="21">
        <v>120</v>
      </c>
      <c r="AN230" s="21">
        <f t="shared" si="3"/>
        <v>120</v>
      </c>
    </row>
    <row r="231" spans="1:40" ht="46.5" customHeight="1">
      <c r="A231" s="12"/>
      <c r="B231" s="12" t="s">
        <v>844</v>
      </c>
      <c r="C231" s="12" t="s">
        <v>17</v>
      </c>
      <c r="D231" s="15" t="s">
        <v>852</v>
      </c>
      <c r="E231" s="15" t="s">
        <v>18</v>
      </c>
      <c r="F231" s="15" t="s">
        <v>19</v>
      </c>
      <c r="G231" s="15" t="s">
        <v>152</v>
      </c>
      <c r="H231" s="15" t="s">
        <v>153</v>
      </c>
      <c r="I231" s="15" t="s">
        <v>154</v>
      </c>
      <c r="J231" s="15" t="s">
        <v>155</v>
      </c>
      <c r="K231" s="15" t="s">
        <v>156</v>
      </c>
      <c r="L231" s="11" t="s">
        <v>15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1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1">
        <v>1</v>
      </c>
      <c r="AM231" s="21">
        <v>150</v>
      </c>
      <c r="AN231" s="21">
        <f t="shared" si="3"/>
        <v>150</v>
      </c>
    </row>
    <row r="232" spans="1:40" ht="46.5" customHeight="1">
      <c r="A232" s="12"/>
      <c r="B232" s="12" t="s">
        <v>844</v>
      </c>
      <c r="C232" s="12" t="s">
        <v>17</v>
      </c>
      <c r="D232" s="15" t="s">
        <v>851</v>
      </c>
      <c r="E232" s="15" t="s">
        <v>18</v>
      </c>
      <c r="F232" s="15" t="s">
        <v>19</v>
      </c>
      <c r="G232" s="15" t="s">
        <v>152</v>
      </c>
      <c r="H232" s="15" t="s">
        <v>161</v>
      </c>
      <c r="I232" s="15" t="s">
        <v>162</v>
      </c>
      <c r="J232" s="15" t="s">
        <v>163</v>
      </c>
      <c r="K232" s="15" t="s">
        <v>164</v>
      </c>
      <c r="L232" s="11" t="s">
        <v>15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1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1">
        <v>1</v>
      </c>
      <c r="AM232" s="21">
        <v>145</v>
      </c>
      <c r="AN232" s="21">
        <f t="shared" si="3"/>
        <v>145</v>
      </c>
    </row>
    <row r="233" spans="1:40" ht="46.5" customHeight="1">
      <c r="A233" s="12"/>
      <c r="B233" s="12" t="s">
        <v>844</v>
      </c>
      <c r="C233" s="12" t="s">
        <v>17</v>
      </c>
      <c r="D233" s="15" t="s">
        <v>851</v>
      </c>
      <c r="E233" s="15" t="s">
        <v>18</v>
      </c>
      <c r="F233" s="15" t="s">
        <v>19</v>
      </c>
      <c r="G233" s="15" t="s">
        <v>152</v>
      </c>
      <c r="H233" s="15" t="s">
        <v>165</v>
      </c>
      <c r="I233" s="15" t="s">
        <v>166</v>
      </c>
      <c r="J233" s="15" t="s">
        <v>167</v>
      </c>
      <c r="K233" s="15" t="s">
        <v>168</v>
      </c>
      <c r="L233" s="11" t="s">
        <v>15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1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1">
        <v>1</v>
      </c>
      <c r="AM233" s="21">
        <v>145</v>
      </c>
      <c r="AN233" s="21">
        <f t="shared" si="3"/>
        <v>145</v>
      </c>
    </row>
    <row r="234" spans="1:40" ht="46.5" customHeight="1">
      <c r="A234" s="12"/>
      <c r="B234" s="12" t="s">
        <v>844</v>
      </c>
      <c r="C234" s="12" t="s">
        <v>17</v>
      </c>
      <c r="D234" s="15" t="s">
        <v>851</v>
      </c>
      <c r="E234" s="15" t="s">
        <v>18</v>
      </c>
      <c r="F234" s="15" t="s">
        <v>19</v>
      </c>
      <c r="G234" s="15" t="s">
        <v>152</v>
      </c>
      <c r="H234" s="15" t="s">
        <v>173</v>
      </c>
      <c r="I234" s="15" t="s">
        <v>174</v>
      </c>
      <c r="J234" s="15" t="s">
        <v>175</v>
      </c>
      <c r="K234" s="15" t="s">
        <v>176</v>
      </c>
      <c r="L234" s="11" t="s">
        <v>15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1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1">
        <v>1</v>
      </c>
      <c r="AM234" s="21">
        <v>140</v>
      </c>
      <c r="AN234" s="21">
        <f t="shared" si="3"/>
        <v>140</v>
      </c>
    </row>
    <row r="235" spans="1:40" ht="46.5" customHeight="1">
      <c r="A235" s="12"/>
      <c r="B235" s="12" t="s">
        <v>844</v>
      </c>
      <c r="C235" s="12" t="s">
        <v>17</v>
      </c>
      <c r="D235" s="15" t="s">
        <v>853</v>
      </c>
      <c r="E235" s="15" t="s">
        <v>22</v>
      </c>
      <c r="F235" s="15" t="s">
        <v>19</v>
      </c>
      <c r="G235" s="15" t="s">
        <v>152</v>
      </c>
      <c r="H235" s="15" t="s">
        <v>197</v>
      </c>
      <c r="I235" s="15" t="s">
        <v>198</v>
      </c>
      <c r="J235" s="15" t="s">
        <v>201</v>
      </c>
      <c r="K235" s="15" t="s">
        <v>202</v>
      </c>
      <c r="L235" s="11" t="s">
        <v>15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1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1">
        <v>1</v>
      </c>
      <c r="AM235" s="21">
        <v>90</v>
      </c>
      <c r="AN235" s="21">
        <f t="shared" si="3"/>
        <v>90</v>
      </c>
    </row>
    <row r="236" spans="1:40" ht="46.5" customHeight="1">
      <c r="A236" s="12"/>
      <c r="B236" s="12" t="s">
        <v>844</v>
      </c>
      <c r="C236" s="12" t="s">
        <v>17</v>
      </c>
      <c r="D236" s="15" t="s">
        <v>851</v>
      </c>
      <c r="E236" s="15" t="s">
        <v>22</v>
      </c>
      <c r="F236" s="15" t="s">
        <v>19</v>
      </c>
      <c r="G236" s="15" t="s">
        <v>30</v>
      </c>
      <c r="H236" s="15" t="s">
        <v>203</v>
      </c>
      <c r="I236" s="15" t="s">
        <v>204</v>
      </c>
      <c r="J236" s="15" t="s">
        <v>205</v>
      </c>
      <c r="K236" s="15" t="s">
        <v>206</v>
      </c>
      <c r="L236" s="11" t="s">
        <v>15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1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1">
        <v>1</v>
      </c>
      <c r="AM236" s="21">
        <v>90</v>
      </c>
      <c r="AN236" s="21">
        <f t="shared" si="3"/>
        <v>90</v>
      </c>
    </row>
    <row r="237" spans="1:40" ht="46.5" customHeight="1">
      <c r="A237" s="12"/>
      <c r="B237" s="12" t="s">
        <v>844</v>
      </c>
      <c r="C237" s="12" t="s">
        <v>17</v>
      </c>
      <c r="D237" s="15" t="s">
        <v>851</v>
      </c>
      <c r="E237" s="15" t="s">
        <v>31</v>
      </c>
      <c r="F237" s="15" t="s">
        <v>19</v>
      </c>
      <c r="G237" s="15" t="s">
        <v>152</v>
      </c>
      <c r="H237" s="15" t="s">
        <v>264</v>
      </c>
      <c r="I237" s="15" t="s">
        <v>265</v>
      </c>
      <c r="J237" s="15" t="s">
        <v>268</v>
      </c>
      <c r="K237" s="15" t="s">
        <v>269</v>
      </c>
      <c r="L237" s="11" t="s">
        <v>15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1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1">
        <v>1</v>
      </c>
      <c r="AM237" s="21">
        <v>60</v>
      </c>
      <c r="AN237" s="21">
        <f t="shared" si="3"/>
        <v>60</v>
      </c>
    </row>
    <row r="238" spans="1:40" ht="46.5" customHeight="1">
      <c r="A238" s="12"/>
      <c r="B238" s="12" t="s">
        <v>844</v>
      </c>
      <c r="C238" s="12" t="s">
        <v>17</v>
      </c>
      <c r="D238" s="15" t="s">
        <v>853</v>
      </c>
      <c r="E238" s="15" t="s">
        <v>31</v>
      </c>
      <c r="F238" s="15" t="s">
        <v>19</v>
      </c>
      <c r="G238" s="15" t="s">
        <v>152</v>
      </c>
      <c r="H238" s="15" t="s">
        <v>270</v>
      </c>
      <c r="I238" s="15" t="s">
        <v>271</v>
      </c>
      <c r="J238" s="15" t="s">
        <v>272</v>
      </c>
      <c r="K238" s="15" t="s">
        <v>273</v>
      </c>
      <c r="L238" s="11" t="s">
        <v>15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1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1">
        <v>1</v>
      </c>
      <c r="AM238" s="21">
        <v>60</v>
      </c>
      <c r="AN238" s="21">
        <f t="shared" si="3"/>
        <v>60</v>
      </c>
    </row>
    <row r="239" spans="1:40" ht="46.5" customHeight="1">
      <c r="A239" s="12"/>
      <c r="B239" s="12" t="s">
        <v>844</v>
      </c>
      <c r="C239" s="12" t="s">
        <v>17</v>
      </c>
      <c r="D239" s="15" t="s">
        <v>851</v>
      </c>
      <c r="E239" s="15" t="s">
        <v>18</v>
      </c>
      <c r="F239" s="15" t="s">
        <v>19</v>
      </c>
      <c r="G239" s="15" t="s">
        <v>52</v>
      </c>
      <c r="H239" s="15" t="s">
        <v>312</v>
      </c>
      <c r="I239" s="15" t="s">
        <v>313</v>
      </c>
      <c r="J239" s="15" t="s">
        <v>318</v>
      </c>
      <c r="K239" s="15" t="s">
        <v>319</v>
      </c>
      <c r="L239" s="11" t="s">
        <v>15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1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1">
        <v>1</v>
      </c>
      <c r="AM239" s="21">
        <v>145</v>
      </c>
      <c r="AN239" s="21">
        <f t="shared" si="3"/>
        <v>145</v>
      </c>
    </row>
    <row r="240" spans="1:40" ht="46.5" customHeight="1">
      <c r="A240" s="12"/>
      <c r="B240" s="12" t="s">
        <v>844</v>
      </c>
      <c r="C240" s="12" t="s">
        <v>17</v>
      </c>
      <c r="D240" s="15" t="s">
        <v>853</v>
      </c>
      <c r="E240" s="15" t="s">
        <v>18</v>
      </c>
      <c r="F240" s="15" t="s">
        <v>19</v>
      </c>
      <c r="G240" s="15" t="s">
        <v>30</v>
      </c>
      <c r="H240" s="15" t="s">
        <v>320</v>
      </c>
      <c r="I240" s="15" t="s">
        <v>321</v>
      </c>
      <c r="J240" s="15" t="s">
        <v>177</v>
      </c>
      <c r="K240" s="15" t="s">
        <v>178</v>
      </c>
      <c r="L240" s="11" t="s">
        <v>15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1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1">
        <v>1</v>
      </c>
      <c r="AM240" s="21">
        <v>145</v>
      </c>
      <c r="AN240" s="21">
        <f t="shared" si="3"/>
        <v>145</v>
      </c>
    </row>
    <row r="241" spans="1:40" ht="46.5" customHeight="1">
      <c r="A241" s="12"/>
      <c r="B241" s="12" t="s">
        <v>844</v>
      </c>
      <c r="C241" s="12" t="s">
        <v>17</v>
      </c>
      <c r="D241" s="15" t="s">
        <v>853</v>
      </c>
      <c r="E241" s="15" t="s">
        <v>18</v>
      </c>
      <c r="F241" s="15" t="s">
        <v>19</v>
      </c>
      <c r="G241" s="15" t="s">
        <v>30</v>
      </c>
      <c r="H241" s="15" t="s">
        <v>320</v>
      </c>
      <c r="I241" s="15" t="s">
        <v>321</v>
      </c>
      <c r="J241" s="15" t="s">
        <v>282</v>
      </c>
      <c r="K241" s="15" t="s">
        <v>283</v>
      </c>
      <c r="L241" s="11" t="s">
        <v>15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1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1">
        <v>1</v>
      </c>
      <c r="AM241" s="21">
        <v>145</v>
      </c>
      <c r="AN241" s="21">
        <f t="shared" si="3"/>
        <v>145</v>
      </c>
    </row>
    <row r="242" spans="1:40" ht="46.5" customHeight="1">
      <c r="A242" s="12"/>
      <c r="B242" s="12" t="s">
        <v>844</v>
      </c>
      <c r="C242" s="12" t="s">
        <v>17</v>
      </c>
      <c r="D242" s="15" t="s">
        <v>851</v>
      </c>
      <c r="E242" s="15" t="s">
        <v>18</v>
      </c>
      <c r="F242" s="15" t="s">
        <v>19</v>
      </c>
      <c r="G242" s="15" t="s">
        <v>30</v>
      </c>
      <c r="H242" s="15" t="s">
        <v>328</v>
      </c>
      <c r="I242" s="15" t="s">
        <v>329</v>
      </c>
      <c r="J242" s="15" t="s">
        <v>290</v>
      </c>
      <c r="K242" s="15" t="s">
        <v>291</v>
      </c>
      <c r="L242" s="11" t="s">
        <v>15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1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1">
        <v>1</v>
      </c>
      <c r="AM242" s="21">
        <v>130</v>
      </c>
      <c r="AN242" s="21">
        <f t="shared" si="3"/>
        <v>130</v>
      </c>
    </row>
    <row r="243" spans="1:40" ht="46.5" customHeight="1">
      <c r="A243" s="12"/>
      <c r="B243" s="12" t="s">
        <v>844</v>
      </c>
      <c r="C243" s="12" t="s">
        <v>17</v>
      </c>
      <c r="D243" s="15" t="s">
        <v>853</v>
      </c>
      <c r="E243" s="15" t="s">
        <v>31</v>
      </c>
      <c r="F243" s="15" t="s">
        <v>19</v>
      </c>
      <c r="G243" s="15" t="s">
        <v>32</v>
      </c>
      <c r="H243" s="15" t="s">
        <v>33</v>
      </c>
      <c r="I243" s="15" t="s">
        <v>34</v>
      </c>
      <c r="J243" s="15" t="s">
        <v>35</v>
      </c>
      <c r="K243" s="15" t="s">
        <v>36</v>
      </c>
      <c r="L243" s="11" t="s">
        <v>15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1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1">
        <v>1</v>
      </c>
      <c r="AM243" s="21">
        <v>55</v>
      </c>
      <c r="AN243" s="21">
        <f t="shared" si="3"/>
        <v>55</v>
      </c>
    </row>
    <row r="244" spans="1:40" ht="46.5" customHeight="1">
      <c r="A244" s="12"/>
      <c r="B244" s="12" t="s">
        <v>844</v>
      </c>
      <c r="C244" s="12" t="s">
        <v>17</v>
      </c>
      <c r="D244" s="15" t="s">
        <v>852</v>
      </c>
      <c r="E244" s="15" t="s">
        <v>25</v>
      </c>
      <c r="F244" s="15" t="s">
        <v>26</v>
      </c>
      <c r="G244" s="15" t="s">
        <v>43</v>
      </c>
      <c r="H244" s="15" t="s">
        <v>41</v>
      </c>
      <c r="I244" s="15" t="s">
        <v>42</v>
      </c>
      <c r="J244" s="15" t="s">
        <v>44</v>
      </c>
      <c r="K244" s="15" t="s">
        <v>45</v>
      </c>
      <c r="L244" s="11" t="s">
        <v>15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1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1">
        <v>1</v>
      </c>
      <c r="AM244" s="21">
        <v>65</v>
      </c>
      <c r="AN244" s="21">
        <f t="shared" si="3"/>
        <v>65</v>
      </c>
    </row>
    <row r="245" spans="1:40" ht="46.5" customHeight="1">
      <c r="A245" s="12"/>
      <c r="B245" s="12" t="s">
        <v>844</v>
      </c>
      <c r="C245" s="12" t="s">
        <v>17</v>
      </c>
      <c r="D245" s="15" t="s">
        <v>856</v>
      </c>
      <c r="E245" s="15" t="s">
        <v>25</v>
      </c>
      <c r="F245" s="15" t="s">
        <v>26</v>
      </c>
      <c r="G245" s="15" t="s">
        <v>46</v>
      </c>
      <c r="H245" s="15" t="s">
        <v>47</v>
      </c>
      <c r="I245" s="15" t="s">
        <v>48</v>
      </c>
      <c r="J245" s="15" t="s">
        <v>49</v>
      </c>
      <c r="K245" s="15" t="s">
        <v>50</v>
      </c>
      <c r="L245" s="11" t="s">
        <v>51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1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1">
        <v>1</v>
      </c>
      <c r="AM245" s="21">
        <v>34</v>
      </c>
      <c r="AN245" s="21">
        <f t="shared" si="3"/>
        <v>34</v>
      </c>
    </row>
    <row r="246" spans="1:40" ht="46.5" customHeight="1">
      <c r="A246" s="12"/>
      <c r="B246" s="12" t="s">
        <v>844</v>
      </c>
      <c r="C246" s="12" t="s">
        <v>17</v>
      </c>
      <c r="D246" s="15" t="s">
        <v>856</v>
      </c>
      <c r="E246" s="15" t="s">
        <v>25</v>
      </c>
      <c r="F246" s="15" t="s">
        <v>26</v>
      </c>
      <c r="G246" s="15" t="s">
        <v>52</v>
      </c>
      <c r="H246" s="15" t="s">
        <v>68</v>
      </c>
      <c r="I246" s="15" t="s">
        <v>69</v>
      </c>
      <c r="J246" s="15" t="s">
        <v>64</v>
      </c>
      <c r="K246" s="15" t="s">
        <v>65</v>
      </c>
      <c r="L246" s="11" t="s">
        <v>51</v>
      </c>
      <c r="M246" s="12">
        <v>0</v>
      </c>
      <c r="N246" s="12">
        <v>0</v>
      </c>
      <c r="O246" s="12">
        <v>0</v>
      </c>
      <c r="P246" s="12">
        <v>1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1">
        <v>1</v>
      </c>
      <c r="AM246" s="21">
        <v>34</v>
      </c>
      <c r="AN246" s="21">
        <f t="shared" si="3"/>
        <v>34</v>
      </c>
    </row>
    <row r="247" spans="1:40" ht="46.5" customHeight="1">
      <c r="A247" s="12"/>
      <c r="B247" s="12" t="s">
        <v>844</v>
      </c>
      <c r="C247" s="12" t="s">
        <v>17</v>
      </c>
      <c r="D247" s="15" t="s">
        <v>856</v>
      </c>
      <c r="E247" s="15" t="s">
        <v>25</v>
      </c>
      <c r="F247" s="15" t="s">
        <v>26</v>
      </c>
      <c r="G247" s="15" t="s">
        <v>52</v>
      </c>
      <c r="H247" s="15" t="s">
        <v>68</v>
      </c>
      <c r="I247" s="15" t="s">
        <v>69</v>
      </c>
      <c r="J247" s="15" t="s">
        <v>55</v>
      </c>
      <c r="K247" s="15" t="s">
        <v>56</v>
      </c>
      <c r="L247" s="11" t="s">
        <v>51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1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1">
        <v>1</v>
      </c>
      <c r="AM247" s="21">
        <v>34</v>
      </c>
      <c r="AN247" s="21">
        <f t="shared" si="3"/>
        <v>34</v>
      </c>
    </row>
    <row r="248" spans="1:40" ht="46.5" customHeight="1">
      <c r="A248" s="12"/>
      <c r="B248" s="12" t="s">
        <v>844</v>
      </c>
      <c r="C248" s="12" t="s">
        <v>17</v>
      </c>
      <c r="D248" s="15" t="s">
        <v>856</v>
      </c>
      <c r="E248" s="15" t="s">
        <v>25</v>
      </c>
      <c r="F248" s="15" t="s">
        <v>26</v>
      </c>
      <c r="G248" s="15" t="s">
        <v>30</v>
      </c>
      <c r="H248" s="15" t="s">
        <v>68</v>
      </c>
      <c r="I248" s="15" t="s">
        <v>69</v>
      </c>
      <c r="J248" s="15" t="s">
        <v>70</v>
      </c>
      <c r="K248" s="15" t="s">
        <v>71</v>
      </c>
      <c r="L248" s="11" t="s">
        <v>51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1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1">
        <v>1</v>
      </c>
      <c r="AM248" s="21">
        <v>34</v>
      </c>
      <c r="AN248" s="21">
        <f t="shared" si="3"/>
        <v>34</v>
      </c>
    </row>
    <row r="249" spans="1:40" ht="46.5" customHeight="1">
      <c r="A249" s="12"/>
      <c r="B249" s="12" t="s">
        <v>844</v>
      </c>
      <c r="C249" s="12" t="s">
        <v>17</v>
      </c>
      <c r="D249" s="15" t="s">
        <v>854</v>
      </c>
      <c r="E249" s="15" t="s">
        <v>25</v>
      </c>
      <c r="F249" s="15" t="s">
        <v>26</v>
      </c>
      <c r="G249" s="15" t="s">
        <v>30</v>
      </c>
      <c r="H249" s="15" t="s">
        <v>79</v>
      </c>
      <c r="I249" s="15" t="s">
        <v>80</v>
      </c>
      <c r="J249" s="15" t="s">
        <v>81</v>
      </c>
      <c r="K249" s="15" t="s">
        <v>82</v>
      </c>
      <c r="L249" s="11" t="s">
        <v>57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1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1">
        <v>1</v>
      </c>
      <c r="AM249" s="21">
        <v>35</v>
      </c>
      <c r="AN249" s="21">
        <f t="shared" si="3"/>
        <v>35</v>
      </c>
    </row>
    <row r="250" spans="1:40" ht="46.5" customHeight="1">
      <c r="A250" s="12"/>
      <c r="B250" s="12" t="s">
        <v>844</v>
      </c>
      <c r="C250" s="12" t="s">
        <v>17</v>
      </c>
      <c r="D250" s="15" t="s">
        <v>856</v>
      </c>
      <c r="E250" s="15" t="s">
        <v>25</v>
      </c>
      <c r="F250" s="15" t="s">
        <v>26</v>
      </c>
      <c r="G250" s="15" t="s">
        <v>83</v>
      </c>
      <c r="H250" s="15" t="s">
        <v>95</v>
      </c>
      <c r="I250" s="15" t="s">
        <v>96</v>
      </c>
      <c r="J250" s="15" t="s">
        <v>97</v>
      </c>
      <c r="K250" s="15" t="s">
        <v>98</v>
      </c>
      <c r="L250" s="11" t="s">
        <v>51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1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1">
        <v>1</v>
      </c>
      <c r="AM250" s="21">
        <v>32</v>
      </c>
      <c r="AN250" s="21">
        <f t="shared" si="3"/>
        <v>32</v>
      </c>
    </row>
    <row r="251" spans="1:40" ht="46.5" customHeight="1">
      <c r="A251" s="12"/>
      <c r="B251" s="12" t="s">
        <v>844</v>
      </c>
      <c r="C251" s="12" t="s">
        <v>17</v>
      </c>
      <c r="D251" s="15" t="s">
        <v>854</v>
      </c>
      <c r="E251" s="15" t="s">
        <v>31</v>
      </c>
      <c r="F251" s="15" t="s">
        <v>19</v>
      </c>
      <c r="G251" s="15" t="s">
        <v>30</v>
      </c>
      <c r="H251" s="15" t="s">
        <v>99</v>
      </c>
      <c r="I251" s="15" t="s">
        <v>100</v>
      </c>
      <c r="J251" s="15" t="s">
        <v>101</v>
      </c>
      <c r="K251" s="15" t="s">
        <v>102</v>
      </c>
      <c r="L251" s="11" t="s">
        <v>57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1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1">
        <v>1</v>
      </c>
      <c r="AM251" s="21">
        <v>40</v>
      </c>
      <c r="AN251" s="21">
        <f t="shared" si="3"/>
        <v>40</v>
      </c>
    </row>
    <row r="252" spans="1:40" ht="46.5" customHeight="1">
      <c r="A252" s="12"/>
      <c r="B252" s="12" t="s">
        <v>844</v>
      </c>
      <c r="C252" s="12" t="s">
        <v>17</v>
      </c>
      <c r="D252" s="15" t="s">
        <v>851</v>
      </c>
      <c r="E252" s="15" t="s">
        <v>31</v>
      </c>
      <c r="F252" s="15" t="s">
        <v>19</v>
      </c>
      <c r="G252" s="15" t="s">
        <v>83</v>
      </c>
      <c r="H252" s="15" t="s">
        <v>105</v>
      </c>
      <c r="I252" s="15" t="s">
        <v>106</v>
      </c>
      <c r="J252" s="15" t="s">
        <v>20</v>
      </c>
      <c r="K252" s="15" t="s">
        <v>21</v>
      </c>
      <c r="L252" s="11" t="s">
        <v>15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1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1">
        <v>1</v>
      </c>
      <c r="AM252" s="21">
        <v>43</v>
      </c>
      <c r="AN252" s="21">
        <f t="shared" si="3"/>
        <v>43</v>
      </c>
    </row>
    <row r="253" spans="1:40" ht="46.5" customHeight="1">
      <c r="A253" s="12"/>
      <c r="B253" s="12" t="s">
        <v>844</v>
      </c>
      <c r="C253" s="12" t="s">
        <v>17</v>
      </c>
      <c r="D253" s="15" t="s">
        <v>854</v>
      </c>
      <c r="E253" s="15" t="s">
        <v>25</v>
      </c>
      <c r="F253" s="15" t="s">
        <v>26</v>
      </c>
      <c r="G253" s="15" t="s">
        <v>30</v>
      </c>
      <c r="H253" s="15" t="s">
        <v>109</v>
      </c>
      <c r="I253" s="15" t="s">
        <v>110</v>
      </c>
      <c r="J253" s="15" t="s">
        <v>111</v>
      </c>
      <c r="K253" s="15" t="s">
        <v>112</v>
      </c>
      <c r="L253" s="11" t="s">
        <v>57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1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1">
        <v>1</v>
      </c>
      <c r="AM253" s="21">
        <v>35</v>
      </c>
      <c r="AN253" s="21">
        <f t="shared" si="3"/>
        <v>35</v>
      </c>
    </row>
    <row r="254" spans="1:40" ht="46.5" customHeight="1">
      <c r="A254" s="12"/>
      <c r="B254" s="12" t="s">
        <v>844</v>
      </c>
      <c r="C254" s="12" t="s">
        <v>17</v>
      </c>
      <c r="D254" s="15" t="s">
        <v>855</v>
      </c>
      <c r="E254" s="15" t="s">
        <v>31</v>
      </c>
      <c r="F254" s="15" t="s">
        <v>19</v>
      </c>
      <c r="G254" s="15" t="s">
        <v>30</v>
      </c>
      <c r="H254" s="15" t="s">
        <v>117</v>
      </c>
      <c r="I254" s="15" t="s">
        <v>118</v>
      </c>
      <c r="J254" s="15" t="s">
        <v>119</v>
      </c>
      <c r="K254" s="15" t="s">
        <v>120</v>
      </c>
      <c r="L254" s="11" t="s">
        <v>57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1</v>
      </c>
      <c r="AJ254" s="12">
        <v>0</v>
      </c>
      <c r="AK254" s="12">
        <v>0</v>
      </c>
      <c r="AL254" s="11">
        <v>1</v>
      </c>
      <c r="AM254" s="21">
        <v>38</v>
      </c>
      <c r="AN254" s="21">
        <f t="shared" si="3"/>
        <v>38</v>
      </c>
    </row>
    <row r="255" spans="1:40" ht="46.5" customHeight="1">
      <c r="A255" s="12"/>
      <c r="B255" s="12" t="s">
        <v>844</v>
      </c>
      <c r="C255" s="12" t="s">
        <v>17</v>
      </c>
      <c r="D255" s="15" t="s">
        <v>854</v>
      </c>
      <c r="E255" s="15" t="s">
        <v>31</v>
      </c>
      <c r="F255" s="15" t="s">
        <v>19</v>
      </c>
      <c r="G255" s="15" t="s">
        <v>30</v>
      </c>
      <c r="H255" s="15" t="s">
        <v>125</v>
      </c>
      <c r="I255" s="15" t="s">
        <v>126</v>
      </c>
      <c r="J255" s="15" t="s">
        <v>115</v>
      </c>
      <c r="K255" s="15" t="s">
        <v>116</v>
      </c>
      <c r="L255" s="11" t="s">
        <v>57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1</v>
      </c>
      <c r="AJ255" s="12">
        <v>0</v>
      </c>
      <c r="AK255" s="12">
        <v>0</v>
      </c>
      <c r="AL255" s="11">
        <v>1</v>
      </c>
      <c r="AM255" s="21">
        <v>39</v>
      </c>
      <c r="AN255" s="21">
        <f t="shared" si="3"/>
        <v>39</v>
      </c>
    </row>
    <row r="256" spans="1:40" ht="46.5" customHeight="1">
      <c r="A256" s="12"/>
      <c r="B256" s="12" t="s">
        <v>844</v>
      </c>
      <c r="C256" s="12" t="s">
        <v>17</v>
      </c>
      <c r="D256" s="15" t="s">
        <v>854</v>
      </c>
      <c r="E256" s="15" t="s">
        <v>25</v>
      </c>
      <c r="F256" s="15" t="s">
        <v>26</v>
      </c>
      <c r="G256" s="15" t="s">
        <v>52</v>
      </c>
      <c r="H256" s="15" t="s">
        <v>144</v>
      </c>
      <c r="I256" s="15" t="s">
        <v>145</v>
      </c>
      <c r="J256" s="15" t="s">
        <v>146</v>
      </c>
      <c r="K256" s="15" t="s">
        <v>147</v>
      </c>
      <c r="L256" s="11" t="s">
        <v>57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1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1">
        <v>1</v>
      </c>
      <c r="AM256" s="21">
        <v>42</v>
      </c>
      <c r="AN256" s="21">
        <f t="shared" si="3"/>
        <v>42</v>
      </c>
    </row>
    <row r="257" spans="1:40" ht="46.5" customHeight="1">
      <c r="A257" s="12"/>
      <c r="B257" s="12" t="s">
        <v>844</v>
      </c>
      <c r="C257" s="12" t="s">
        <v>17</v>
      </c>
      <c r="D257" s="15" t="s">
        <v>854</v>
      </c>
      <c r="E257" s="15" t="s">
        <v>31</v>
      </c>
      <c r="F257" s="15" t="s">
        <v>19</v>
      </c>
      <c r="G257" s="15" t="s">
        <v>152</v>
      </c>
      <c r="H257" s="15" t="s">
        <v>157</v>
      </c>
      <c r="I257" s="15" t="s">
        <v>158</v>
      </c>
      <c r="J257" s="15" t="s">
        <v>159</v>
      </c>
      <c r="K257" s="15" t="s">
        <v>160</v>
      </c>
      <c r="L257" s="11" t="s">
        <v>57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1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1">
        <v>1</v>
      </c>
      <c r="AM257" s="21">
        <v>40</v>
      </c>
      <c r="AN257" s="21">
        <f t="shared" si="3"/>
        <v>40</v>
      </c>
    </row>
    <row r="258" spans="1:40" ht="46.5" customHeight="1">
      <c r="A258" s="12"/>
      <c r="B258" s="12" t="s">
        <v>844</v>
      </c>
      <c r="C258" s="12" t="s">
        <v>17</v>
      </c>
      <c r="D258" s="15" t="s">
        <v>854</v>
      </c>
      <c r="E258" s="15" t="s">
        <v>25</v>
      </c>
      <c r="F258" s="15" t="s">
        <v>26</v>
      </c>
      <c r="G258" s="15" t="s">
        <v>30</v>
      </c>
      <c r="H258" s="15" t="s">
        <v>187</v>
      </c>
      <c r="I258" s="15" t="s">
        <v>188</v>
      </c>
      <c r="J258" s="15" t="s">
        <v>107</v>
      </c>
      <c r="K258" s="15" t="s">
        <v>108</v>
      </c>
      <c r="L258" s="11" t="s">
        <v>57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1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1">
        <v>1</v>
      </c>
      <c r="AM258" s="21">
        <v>35</v>
      </c>
      <c r="AN258" s="21">
        <f t="shared" si="3"/>
        <v>35</v>
      </c>
    </row>
    <row r="259" spans="1:40" ht="46.5" customHeight="1">
      <c r="A259" s="12"/>
      <c r="B259" s="12" t="s">
        <v>844</v>
      </c>
      <c r="C259" s="12" t="s">
        <v>17</v>
      </c>
      <c r="D259" s="15" t="s">
        <v>855</v>
      </c>
      <c r="E259" s="15" t="s">
        <v>25</v>
      </c>
      <c r="F259" s="15" t="s">
        <v>26</v>
      </c>
      <c r="G259" s="15" t="s">
        <v>137</v>
      </c>
      <c r="H259" s="15" t="s">
        <v>211</v>
      </c>
      <c r="I259" s="15" t="s">
        <v>212</v>
      </c>
      <c r="J259" s="15" t="s">
        <v>213</v>
      </c>
      <c r="K259" s="15" t="s">
        <v>214</v>
      </c>
      <c r="L259" s="11" t="s">
        <v>57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1</v>
      </c>
      <c r="AI259" s="12">
        <v>0</v>
      </c>
      <c r="AJ259" s="12">
        <v>0</v>
      </c>
      <c r="AK259" s="12">
        <v>0</v>
      </c>
      <c r="AL259" s="11">
        <v>1</v>
      </c>
      <c r="AM259" s="21">
        <v>54</v>
      </c>
      <c r="AN259" s="21">
        <f t="shared" si="3"/>
        <v>54</v>
      </c>
    </row>
    <row r="260" spans="1:40" ht="46.5" customHeight="1">
      <c r="A260" s="12"/>
      <c r="B260" s="12" t="s">
        <v>844</v>
      </c>
      <c r="C260" s="12" t="s">
        <v>17</v>
      </c>
      <c r="D260" s="15" t="s">
        <v>855</v>
      </c>
      <c r="E260" s="15" t="s">
        <v>25</v>
      </c>
      <c r="F260" s="15" t="s">
        <v>26</v>
      </c>
      <c r="G260" s="15" t="s">
        <v>43</v>
      </c>
      <c r="H260" s="15" t="s">
        <v>211</v>
      </c>
      <c r="I260" s="15" t="s">
        <v>212</v>
      </c>
      <c r="J260" s="15" t="s">
        <v>217</v>
      </c>
      <c r="K260" s="15" t="s">
        <v>218</v>
      </c>
      <c r="L260" s="11" t="s">
        <v>57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1</v>
      </c>
      <c r="AI260" s="12">
        <v>0</v>
      </c>
      <c r="AJ260" s="12">
        <v>0</v>
      </c>
      <c r="AK260" s="12">
        <v>0</v>
      </c>
      <c r="AL260" s="11">
        <v>1</v>
      </c>
      <c r="AM260" s="21">
        <v>54</v>
      </c>
      <c r="AN260" s="21">
        <f t="shared" si="3"/>
        <v>54</v>
      </c>
    </row>
    <row r="261" spans="1:40" ht="46.5" customHeight="1">
      <c r="A261" s="12"/>
      <c r="B261" s="12" t="s">
        <v>844</v>
      </c>
      <c r="C261" s="12" t="s">
        <v>17</v>
      </c>
      <c r="D261" s="15" t="s">
        <v>854</v>
      </c>
      <c r="E261" s="15" t="s">
        <v>25</v>
      </c>
      <c r="F261" s="15" t="s">
        <v>26</v>
      </c>
      <c r="G261" s="15" t="s">
        <v>52</v>
      </c>
      <c r="H261" s="15" t="s">
        <v>219</v>
      </c>
      <c r="I261" s="15" t="s">
        <v>220</v>
      </c>
      <c r="J261" s="15" t="s">
        <v>221</v>
      </c>
      <c r="K261" s="15" t="s">
        <v>222</v>
      </c>
      <c r="L261" s="11" t="s">
        <v>57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1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1">
        <v>1</v>
      </c>
      <c r="AM261" s="21">
        <v>43</v>
      </c>
      <c r="AN261" s="21">
        <f t="shared" si="3"/>
        <v>43</v>
      </c>
    </row>
    <row r="262" spans="1:40" ht="46.5" customHeight="1">
      <c r="A262" s="12"/>
      <c r="B262" s="12" t="s">
        <v>844</v>
      </c>
      <c r="C262" s="12" t="s">
        <v>17</v>
      </c>
      <c r="D262" s="15" t="s">
        <v>854</v>
      </c>
      <c r="E262" s="15" t="s">
        <v>25</v>
      </c>
      <c r="F262" s="15" t="s">
        <v>26</v>
      </c>
      <c r="G262" s="15" t="s">
        <v>43</v>
      </c>
      <c r="H262" s="15" t="s">
        <v>219</v>
      </c>
      <c r="I262" s="15" t="s">
        <v>220</v>
      </c>
      <c r="J262" s="15" t="s">
        <v>217</v>
      </c>
      <c r="K262" s="15" t="s">
        <v>218</v>
      </c>
      <c r="L262" s="11" t="s">
        <v>57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1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1">
        <v>1</v>
      </c>
      <c r="AM262" s="21">
        <v>43</v>
      </c>
      <c r="AN262" s="21">
        <f t="shared" si="3"/>
        <v>43</v>
      </c>
    </row>
    <row r="263" spans="1:40" ht="46.5" customHeight="1">
      <c r="A263" s="12"/>
      <c r="B263" s="12" t="s">
        <v>844</v>
      </c>
      <c r="C263" s="12" t="s">
        <v>17</v>
      </c>
      <c r="D263" s="15" t="s">
        <v>855</v>
      </c>
      <c r="E263" s="15" t="s">
        <v>25</v>
      </c>
      <c r="F263" s="15" t="s">
        <v>26</v>
      </c>
      <c r="G263" s="15" t="s">
        <v>43</v>
      </c>
      <c r="H263" s="15" t="s">
        <v>225</v>
      </c>
      <c r="I263" s="15" t="s">
        <v>226</v>
      </c>
      <c r="J263" s="15" t="s">
        <v>229</v>
      </c>
      <c r="K263" s="15" t="s">
        <v>230</v>
      </c>
      <c r="L263" s="11" t="s">
        <v>57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1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1">
        <v>1</v>
      </c>
      <c r="AM263" s="21">
        <v>55</v>
      </c>
      <c r="AN263" s="21">
        <f t="shared" si="3"/>
        <v>55</v>
      </c>
    </row>
    <row r="264" spans="1:40" ht="46.5" customHeight="1">
      <c r="A264" s="12"/>
      <c r="B264" s="12" t="s">
        <v>844</v>
      </c>
      <c r="C264" s="12" t="s">
        <v>17</v>
      </c>
      <c r="D264" s="15" t="s">
        <v>855</v>
      </c>
      <c r="E264" s="15" t="s">
        <v>25</v>
      </c>
      <c r="F264" s="15" t="s">
        <v>26</v>
      </c>
      <c r="G264" s="15" t="s">
        <v>43</v>
      </c>
      <c r="H264" s="15" t="s">
        <v>225</v>
      </c>
      <c r="I264" s="15" t="s">
        <v>226</v>
      </c>
      <c r="J264" s="15" t="s">
        <v>231</v>
      </c>
      <c r="K264" s="15" t="s">
        <v>232</v>
      </c>
      <c r="L264" s="11" t="s">
        <v>57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1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1">
        <v>1</v>
      </c>
      <c r="AM264" s="21">
        <v>55</v>
      </c>
      <c r="AN264" s="21">
        <f t="shared" ref="AN264:AN323" si="4">AM264*AL264</f>
        <v>55</v>
      </c>
    </row>
    <row r="265" spans="1:40" ht="46.5" customHeight="1">
      <c r="A265" s="12"/>
      <c r="B265" s="12" t="s">
        <v>844</v>
      </c>
      <c r="C265" s="12" t="s">
        <v>17</v>
      </c>
      <c r="D265" s="15" t="s">
        <v>854</v>
      </c>
      <c r="E265" s="15" t="s">
        <v>25</v>
      </c>
      <c r="F265" s="15" t="s">
        <v>26</v>
      </c>
      <c r="G265" s="15" t="s">
        <v>43</v>
      </c>
      <c r="H265" s="15" t="s">
        <v>235</v>
      </c>
      <c r="I265" s="15" t="s">
        <v>236</v>
      </c>
      <c r="J265" s="15" t="s">
        <v>229</v>
      </c>
      <c r="K265" s="15" t="s">
        <v>230</v>
      </c>
      <c r="L265" s="11" t="s">
        <v>57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1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1">
        <v>1</v>
      </c>
      <c r="AM265" s="21">
        <v>43</v>
      </c>
      <c r="AN265" s="21">
        <f t="shared" si="4"/>
        <v>43</v>
      </c>
    </row>
    <row r="266" spans="1:40" ht="46.5" customHeight="1">
      <c r="A266" s="12"/>
      <c r="B266" s="12" t="s">
        <v>844</v>
      </c>
      <c r="C266" s="12" t="s">
        <v>17</v>
      </c>
      <c r="D266" s="15" t="s">
        <v>854</v>
      </c>
      <c r="E266" s="15" t="s">
        <v>25</v>
      </c>
      <c r="F266" s="15" t="s">
        <v>26</v>
      </c>
      <c r="G266" s="15" t="s">
        <v>43</v>
      </c>
      <c r="H266" s="15" t="s">
        <v>235</v>
      </c>
      <c r="I266" s="15" t="s">
        <v>236</v>
      </c>
      <c r="J266" s="15" t="s">
        <v>231</v>
      </c>
      <c r="K266" s="15" t="s">
        <v>232</v>
      </c>
      <c r="L266" s="11" t="s">
        <v>57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1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1">
        <v>1</v>
      </c>
      <c r="AM266" s="21">
        <v>43</v>
      </c>
      <c r="AN266" s="21">
        <f t="shared" si="4"/>
        <v>43</v>
      </c>
    </row>
    <row r="267" spans="1:40" ht="46.5" customHeight="1">
      <c r="A267" s="12"/>
      <c r="B267" s="12" t="s">
        <v>844</v>
      </c>
      <c r="C267" s="12" t="s">
        <v>17</v>
      </c>
      <c r="D267" s="15" t="s">
        <v>854</v>
      </c>
      <c r="E267" s="15" t="s">
        <v>25</v>
      </c>
      <c r="F267" s="15" t="s">
        <v>26</v>
      </c>
      <c r="G267" s="15" t="s">
        <v>43</v>
      </c>
      <c r="H267" s="15" t="s">
        <v>235</v>
      </c>
      <c r="I267" s="15" t="s">
        <v>236</v>
      </c>
      <c r="J267" s="15" t="s">
        <v>233</v>
      </c>
      <c r="K267" s="15" t="s">
        <v>234</v>
      </c>
      <c r="L267" s="11" t="s">
        <v>57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1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1">
        <v>1</v>
      </c>
      <c r="AM267" s="21">
        <v>43</v>
      </c>
      <c r="AN267" s="21">
        <f t="shared" si="4"/>
        <v>43</v>
      </c>
    </row>
    <row r="268" spans="1:40" ht="46.5" customHeight="1">
      <c r="A268" s="12"/>
      <c r="B268" s="12" t="s">
        <v>844</v>
      </c>
      <c r="C268" s="12" t="s">
        <v>17</v>
      </c>
      <c r="D268" s="15" t="s">
        <v>855</v>
      </c>
      <c r="E268" s="15" t="s">
        <v>25</v>
      </c>
      <c r="F268" s="15" t="s">
        <v>26</v>
      </c>
      <c r="G268" s="15" t="s">
        <v>43</v>
      </c>
      <c r="H268" s="15" t="s">
        <v>241</v>
      </c>
      <c r="I268" s="15" t="s">
        <v>242</v>
      </c>
      <c r="J268" s="15" t="s">
        <v>229</v>
      </c>
      <c r="K268" s="15" t="s">
        <v>230</v>
      </c>
      <c r="L268" s="11" t="s">
        <v>57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1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1">
        <v>1</v>
      </c>
      <c r="AM268" s="21">
        <v>48</v>
      </c>
      <c r="AN268" s="21">
        <f t="shared" si="4"/>
        <v>48</v>
      </c>
    </row>
    <row r="269" spans="1:40" ht="46.5" customHeight="1">
      <c r="A269" s="12"/>
      <c r="B269" s="12" t="s">
        <v>844</v>
      </c>
      <c r="C269" s="12" t="s">
        <v>17</v>
      </c>
      <c r="D269" s="15" t="s">
        <v>855</v>
      </c>
      <c r="E269" s="15" t="s">
        <v>25</v>
      </c>
      <c r="F269" s="15" t="s">
        <v>26</v>
      </c>
      <c r="G269" s="15" t="s">
        <v>43</v>
      </c>
      <c r="H269" s="15" t="s">
        <v>241</v>
      </c>
      <c r="I269" s="15" t="s">
        <v>242</v>
      </c>
      <c r="J269" s="15" t="s">
        <v>231</v>
      </c>
      <c r="K269" s="15" t="s">
        <v>232</v>
      </c>
      <c r="L269" s="11" t="s">
        <v>57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1</v>
      </c>
      <c r="AK269" s="12">
        <v>0</v>
      </c>
      <c r="AL269" s="11">
        <v>1</v>
      </c>
      <c r="AM269" s="21">
        <v>48</v>
      </c>
      <c r="AN269" s="21">
        <f t="shared" si="4"/>
        <v>48</v>
      </c>
    </row>
    <row r="270" spans="1:40" ht="46.5" customHeight="1">
      <c r="A270" s="12"/>
      <c r="B270" s="12" t="s">
        <v>844</v>
      </c>
      <c r="C270" s="12" t="s">
        <v>17</v>
      </c>
      <c r="D270" s="15" t="s">
        <v>855</v>
      </c>
      <c r="E270" s="15" t="s">
        <v>25</v>
      </c>
      <c r="F270" s="15" t="s">
        <v>26</v>
      </c>
      <c r="G270" s="15" t="s">
        <v>43</v>
      </c>
      <c r="H270" s="15" t="s">
        <v>241</v>
      </c>
      <c r="I270" s="15" t="s">
        <v>242</v>
      </c>
      <c r="J270" s="15" t="s">
        <v>233</v>
      </c>
      <c r="K270" s="15" t="s">
        <v>234</v>
      </c>
      <c r="L270" s="11" t="s">
        <v>57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1</v>
      </c>
      <c r="AH270" s="12">
        <v>0</v>
      </c>
      <c r="AI270" s="12">
        <v>0</v>
      </c>
      <c r="AJ270" s="12">
        <v>0</v>
      </c>
      <c r="AK270" s="12">
        <v>0</v>
      </c>
      <c r="AL270" s="11">
        <v>1</v>
      </c>
      <c r="AM270" s="21">
        <v>48</v>
      </c>
      <c r="AN270" s="21">
        <f t="shared" si="4"/>
        <v>48</v>
      </c>
    </row>
    <row r="271" spans="1:40" ht="46.5" customHeight="1">
      <c r="A271" s="12"/>
      <c r="B271" s="12" t="s">
        <v>844</v>
      </c>
      <c r="C271" s="12" t="s">
        <v>17</v>
      </c>
      <c r="D271" s="15" t="s">
        <v>854</v>
      </c>
      <c r="E271" s="15" t="s">
        <v>25</v>
      </c>
      <c r="F271" s="15" t="s">
        <v>26</v>
      </c>
      <c r="G271" s="15" t="s">
        <v>30</v>
      </c>
      <c r="H271" s="15" t="s">
        <v>249</v>
      </c>
      <c r="I271" s="15" t="s">
        <v>250</v>
      </c>
      <c r="J271" s="15" t="s">
        <v>251</v>
      </c>
      <c r="K271" s="15" t="s">
        <v>252</v>
      </c>
      <c r="L271" s="11" t="s">
        <v>57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1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1">
        <v>1</v>
      </c>
      <c r="AM271" s="21">
        <v>40</v>
      </c>
      <c r="AN271" s="21">
        <f t="shared" si="4"/>
        <v>40</v>
      </c>
    </row>
    <row r="272" spans="1:40" ht="46.5" customHeight="1">
      <c r="A272" s="12"/>
      <c r="B272" s="12" t="s">
        <v>844</v>
      </c>
      <c r="C272" s="12" t="s">
        <v>17</v>
      </c>
      <c r="D272" s="15" t="s">
        <v>854</v>
      </c>
      <c r="E272" s="15" t="s">
        <v>25</v>
      </c>
      <c r="F272" s="15" t="s">
        <v>26</v>
      </c>
      <c r="G272" s="15" t="s">
        <v>52</v>
      </c>
      <c r="H272" s="15" t="s">
        <v>249</v>
      </c>
      <c r="I272" s="15" t="s">
        <v>250</v>
      </c>
      <c r="J272" s="15" t="s">
        <v>237</v>
      </c>
      <c r="K272" s="15" t="s">
        <v>238</v>
      </c>
      <c r="L272" s="11" t="s">
        <v>57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1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1">
        <v>1</v>
      </c>
      <c r="AM272" s="21">
        <v>43</v>
      </c>
      <c r="AN272" s="21">
        <f t="shared" si="4"/>
        <v>43</v>
      </c>
    </row>
    <row r="273" spans="1:40" ht="46.5" customHeight="1">
      <c r="A273" s="12"/>
      <c r="B273" s="12" t="s">
        <v>844</v>
      </c>
      <c r="C273" s="12" t="s">
        <v>17</v>
      </c>
      <c r="D273" s="15" t="s">
        <v>854</v>
      </c>
      <c r="E273" s="15" t="s">
        <v>25</v>
      </c>
      <c r="F273" s="15" t="s">
        <v>26</v>
      </c>
      <c r="G273" s="15" t="s">
        <v>137</v>
      </c>
      <c r="H273" s="15" t="s">
        <v>249</v>
      </c>
      <c r="I273" s="15" t="s">
        <v>250</v>
      </c>
      <c r="J273" s="15" t="s">
        <v>253</v>
      </c>
      <c r="K273" s="15" t="s">
        <v>254</v>
      </c>
      <c r="L273" s="11" t="s">
        <v>57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1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1">
        <v>1</v>
      </c>
      <c r="AM273" s="21">
        <v>43</v>
      </c>
      <c r="AN273" s="21">
        <f t="shared" si="4"/>
        <v>43</v>
      </c>
    </row>
    <row r="274" spans="1:40" ht="46.5" customHeight="1">
      <c r="A274" s="12"/>
      <c r="B274" s="12" t="s">
        <v>844</v>
      </c>
      <c r="C274" s="12" t="s">
        <v>17</v>
      </c>
      <c r="D274" s="15" t="s">
        <v>856</v>
      </c>
      <c r="E274" s="15" t="s">
        <v>25</v>
      </c>
      <c r="F274" s="15" t="s">
        <v>26</v>
      </c>
      <c r="G274" s="15" t="s">
        <v>30</v>
      </c>
      <c r="H274" s="15" t="s">
        <v>255</v>
      </c>
      <c r="I274" s="15" t="s">
        <v>256</v>
      </c>
      <c r="J274" s="15" t="s">
        <v>115</v>
      </c>
      <c r="K274" s="15" t="s">
        <v>116</v>
      </c>
      <c r="L274" s="11" t="s">
        <v>51</v>
      </c>
      <c r="M274" s="12">
        <v>0</v>
      </c>
      <c r="N274" s="12">
        <v>0</v>
      </c>
      <c r="O274" s="12">
        <v>0</v>
      </c>
      <c r="P274" s="12">
        <v>0</v>
      </c>
      <c r="Q274" s="12">
        <v>1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1">
        <v>1</v>
      </c>
      <c r="AM274" s="21">
        <v>38</v>
      </c>
      <c r="AN274" s="21">
        <f t="shared" si="4"/>
        <v>38</v>
      </c>
    </row>
    <row r="275" spans="1:40" ht="46.5" customHeight="1">
      <c r="A275" s="12"/>
      <c r="B275" s="12" t="s">
        <v>844</v>
      </c>
      <c r="C275" s="12" t="s">
        <v>17</v>
      </c>
      <c r="D275" s="15" t="s">
        <v>854</v>
      </c>
      <c r="E275" s="15" t="s">
        <v>25</v>
      </c>
      <c r="F275" s="15" t="s">
        <v>26</v>
      </c>
      <c r="G275" s="15" t="s">
        <v>30</v>
      </c>
      <c r="H275" s="15" t="s">
        <v>257</v>
      </c>
      <c r="I275" s="15" t="s">
        <v>258</v>
      </c>
      <c r="J275" s="15" t="s">
        <v>66</v>
      </c>
      <c r="K275" s="15" t="s">
        <v>67</v>
      </c>
      <c r="L275" s="11" t="s">
        <v>57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1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1">
        <v>1</v>
      </c>
      <c r="AM275" s="21">
        <v>35</v>
      </c>
      <c r="AN275" s="21">
        <f t="shared" si="4"/>
        <v>35</v>
      </c>
    </row>
    <row r="276" spans="1:40" ht="46.5" customHeight="1">
      <c r="A276" s="12"/>
      <c r="B276" s="12" t="s">
        <v>844</v>
      </c>
      <c r="C276" s="12" t="s">
        <v>17</v>
      </c>
      <c r="D276" s="15" t="s">
        <v>851</v>
      </c>
      <c r="E276" s="15" t="s">
        <v>25</v>
      </c>
      <c r="F276" s="15" t="s">
        <v>26</v>
      </c>
      <c r="G276" s="15" t="s">
        <v>43</v>
      </c>
      <c r="H276" s="15" t="s">
        <v>274</v>
      </c>
      <c r="I276" s="15" t="s">
        <v>275</v>
      </c>
      <c r="J276" s="15" t="s">
        <v>278</v>
      </c>
      <c r="K276" s="15" t="s">
        <v>279</v>
      </c>
      <c r="L276" s="11" t="s">
        <v>15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1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1">
        <v>1</v>
      </c>
      <c r="AM276" s="21">
        <v>72</v>
      </c>
      <c r="AN276" s="21">
        <f t="shared" si="4"/>
        <v>72</v>
      </c>
    </row>
    <row r="277" spans="1:40" ht="46.5" customHeight="1">
      <c r="A277" s="12"/>
      <c r="B277" s="12" t="s">
        <v>844</v>
      </c>
      <c r="C277" s="12" t="s">
        <v>17</v>
      </c>
      <c r="D277" s="15" t="s">
        <v>854</v>
      </c>
      <c r="E277" s="15" t="s">
        <v>31</v>
      </c>
      <c r="F277" s="15" t="s">
        <v>19</v>
      </c>
      <c r="G277" s="15" t="s">
        <v>52</v>
      </c>
      <c r="H277" s="15" t="s">
        <v>294</v>
      </c>
      <c r="I277" s="15" t="s">
        <v>295</v>
      </c>
      <c r="J277" s="15" t="s">
        <v>97</v>
      </c>
      <c r="K277" s="15" t="s">
        <v>98</v>
      </c>
      <c r="L277" s="11" t="s">
        <v>57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1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1">
        <v>1</v>
      </c>
      <c r="AM277" s="21">
        <v>38</v>
      </c>
      <c r="AN277" s="21">
        <f t="shared" si="4"/>
        <v>38</v>
      </c>
    </row>
    <row r="278" spans="1:40" ht="46.5" customHeight="1">
      <c r="A278" s="12"/>
      <c r="B278" s="12" t="s">
        <v>844</v>
      </c>
      <c r="C278" s="12" t="s">
        <v>17</v>
      </c>
      <c r="D278" s="15" t="s">
        <v>854</v>
      </c>
      <c r="E278" s="15" t="s">
        <v>31</v>
      </c>
      <c r="F278" s="15" t="s">
        <v>19</v>
      </c>
      <c r="G278" s="15" t="s">
        <v>30</v>
      </c>
      <c r="H278" s="15" t="s">
        <v>304</v>
      </c>
      <c r="I278" s="15" t="s">
        <v>305</v>
      </c>
      <c r="J278" s="15" t="s">
        <v>306</v>
      </c>
      <c r="K278" s="15" t="s">
        <v>307</v>
      </c>
      <c r="L278" s="11" t="s">
        <v>57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1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1">
        <v>1</v>
      </c>
      <c r="AM278" s="21">
        <v>35</v>
      </c>
      <c r="AN278" s="21">
        <f t="shared" si="4"/>
        <v>35</v>
      </c>
    </row>
    <row r="279" spans="1:40" ht="46.5" customHeight="1">
      <c r="A279" s="12"/>
      <c r="B279" s="12" t="s">
        <v>844</v>
      </c>
      <c r="C279" s="12" t="s">
        <v>17</v>
      </c>
      <c r="D279" s="15" t="s">
        <v>854</v>
      </c>
      <c r="E279" s="15" t="s">
        <v>31</v>
      </c>
      <c r="F279" s="15" t="s">
        <v>19</v>
      </c>
      <c r="G279" s="15" t="s">
        <v>30</v>
      </c>
      <c r="H279" s="15" t="s">
        <v>324</v>
      </c>
      <c r="I279" s="15" t="s">
        <v>325</v>
      </c>
      <c r="J279" s="15" t="s">
        <v>306</v>
      </c>
      <c r="K279" s="15" t="s">
        <v>307</v>
      </c>
      <c r="L279" s="11" t="s">
        <v>57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1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1">
        <v>1</v>
      </c>
      <c r="AM279" s="21">
        <v>35</v>
      </c>
      <c r="AN279" s="21">
        <f t="shared" si="4"/>
        <v>35</v>
      </c>
    </row>
    <row r="280" spans="1:40" ht="46.5" customHeight="1">
      <c r="A280" s="12"/>
      <c r="B280" s="12" t="s">
        <v>844</v>
      </c>
      <c r="C280" s="12" t="s">
        <v>17</v>
      </c>
      <c r="D280" s="15" t="s">
        <v>854</v>
      </c>
      <c r="E280" s="15" t="s">
        <v>31</v>
      </c>
      <c r="F280" s="15" t="s">
        <v>19</v>
      </c>
      <c r="G280" s="15" t="s">
        <v>30</v>
      </c>
      <c r="H280" s="15" t="s">
        <v>324</v>
      </c>
      <c r="I280" s="15" t="s">
        <v>325</v>
      </c>
      <c r="J280" s="15" t="s">
        <v>310</v>
      </c>
      <c r="K280" s="15" t="s">
        <v>311</v>
      </c>
      <c r="L280" s="11" t="s">
        <v>57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1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1">
        <v>1</v>
      </c>
      <c r="AM280" s="21">
        <v>35</v>
      </c>
      <c r="AN280" s="21">
        <f t="shared" si="4"/>
        <v>35</v>
      </c>
    </row>
    <row r="281" spans="1:40" ht="46.5" customHeight="1">
      <c r="A281" s="12"/>
      <c r="B281" s="12" t="s">
        <v>844</v>
      </c>
      <c r="C281" s="12" t="s">
        <v>17</v>
      </c>
      <c r="D281" s="15" t="s">
        <v>854</v>
      </c>
      <c r="E281" s="15" t="s">
        <v>25</v>
      </c>
      <c r="F281" s="15" t="s">
        <v>26</v>
      </c>
      <c r="G281" s="15" t="s">
        <v>30</v>
      </c>
      <c r="H281" s="15" t="s">
        <v>342</v>
      </c>
      <c r="I281" s="15" t="s">
        <v>343</v>
      </c>
      <c r="J281" s="15" t="s">
        <v>340</v>
      </c>
      <c r="K281" s="15" t="s">
        <v>341</v>
      </c>
      <c r="L281" s="11" t="s">
        <v>57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1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1">
        <v>1</v>
      </c>
      <c r="AM281" s="21">
        <v>41</v>
      </c>
      <c r="AN281" s="21">
        <f t="shared" si="4"/>
        <v>41</v>
      </c>
    </row>
    <row r="282" spans="1:40" ht="46.5" customHeight="1">
      <c r="A282" s="12"/>
      <c r="B282" s="12" t="s">
        <v>844</v>
      </c>
      <c r="C282" s="12" t="s">
        <v>17</v>
      </c>
      <c r="D282" s="15" t="s">
        <v>854</v>
      </c>
      <c r="E282" s="15" t="s">
        <v>25</v>
      </c>
      <c r="F282" s="15" t="s">
        <v>26</v>
      </c>
      <c r="G282" s="15" t="s">
        <v>30</v>
      </c>
      <c r="H282" s="15" t="s">
        <v>344</v>
      </c>
      <c r="I282" s="15" t="s">
        <v>345</v>
      </c>
      <c r="J282" s="15" t="s">
        <v>346</v>
      </c>
      <c r="K282" s="15" t="s">
        <v>347</v>
      </c>
      <c r="L282" s="11" t="s">
        <v>57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1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1">
        <v>1</v>
      </c>
      <c r="AM282" s="21">
        <v>41</v>
      </c>
      <c r="AN282" s="21">
        <f t="shared" si="4"/>
        <v>41</v>
      </c>
    </row>
    <row r="283" spans="1:40" ht="46.5" customHeight="1">
      <c r="A283" s="12"/>
      <c r="B283" s="12" t="s">
        <v>844</v>
      </c>
      <c r="C283" s="12" t="s">
        <v>17</v>
      </c>
      <c r="D283" s="15" t="s">
        <v>856</v>
      </c>
      <c r="E283" s="15" t="s">
        <v>31</v>
      </c>
      <c r="F283" s="15" t="s">
        <v>19</v>
      </c>
      <c r="G283" s="15" t="s">
        <v>52</v>
      </c>
      <c r="H283" s="15" t="s">
        <v>356</v>
      </c>
      <c r="I283" s="15" t="s">
        <v>357</v>
      </c>
      <c r="J283" s="15" t="s">
        <v>298</v>
      </c>
      <c r="K283" s="15" t="s">
        <v>299</v>
      </c>
      <c r="L283" s="11" t="s">
        <v>51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1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1">
        <v>1</v>
      </c>
      <c r="AM283" s="21">
        <v>34</v>
      </c>
      <c r="AN283" s="21">
        <f t="shared" si="4"/>
        <v>34</v>
      </c>
    </row>
    <row r="284" spans="1:40" ht="46.5" customHeight="1">
      <c r="A284" s="12"/>
      <c r="B284" s="12" t="s">
        <v>844</v>
      </c>
      <c r="C284" s="12" t="s">
        <v>17</v>
      </c>
      <c r="D284" s="15" t="s">
        <v>854</v>
      </c>
      <c r="E284" s="15" t="s">
        <v>31</v>
      </c>
      <c r="F284" s="15" t="s">
        <v>19</v>
      </c>
      <c r="G284" s="15" t="s">
        <v>43</v>
      </c>
      <c r="H284" s="15" t="s">
        <v>379</v>
      </c>
      <c r="I284" s="15" t="s">
        <v>380</v>
      </c>
      <c r="J284" s="15" t="s">
        <v>88</v>
      </c>
      <c r="K284" s="15" t="s">
        <v>89</v>
      </c>
      <c r="L284" s="11" t="s">
        <v>57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1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1">
        <v>1</v>
      </c>
      <c r="AM284" s="21">
        <v>44</v>
      </c>
      <c r="AN284" s="21">
        <f t="shared" si="4"/>
        <v>44</v>
      </c>
    </row>
    <row r="285" spans="1:40" ht="46.5" customHeight="1">
      <c r="A285" s="12"/>
      <c r="B285" s="12" t="s">
        <v>844</v>
      </c>
      <c r="C285" s="12" t="s">
        <v>17</v>
      </c>
      <c r="D285" s="15" t="s">
        <v>854</v>
      </c>
      <c r="E285" s="15" t="s">
        <v>31</v>
      </c>
      <c r="F285" s="15" t="s">
        <v>19</v>
      </c>
      <c r="G285" s="15" t="s">
        <v>43</v>
      </c>
      <c r="H285" s="15" t="s">
        <v>379</v>
      </c>
      <c r="I285" s="15" t="s">
        <v>380</v>
      </c>
      <c r="J285" s="15" t="s">
        <v>383</v>
      </c>
      <c r="K285" s="15" t="s">
        <v>384</v>
      </c>
      <c r="L285" s="11" t="s">
        <v>57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1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1">
        <v>1</v>
      </c>
      <c r="AM285" s="21">
        <v>44</v>
      </c>
      <c r="AN285" s="21">
        <f t="shared" si="4"/>
        <v>44</v>
      </c>
    </row>
    <row r="286" spans="1:40" ht="46.5" customHeight="1">
      <c r="A286" s="12"/>
      <c r="B286" s="12" t="s">
        <v>844</v>
      </c>
      <c r="C286" s="12" t="s">
        <v>17</v>
      </c>
      <c r="D286" s="15" t="s">
        <v>854</v>
      </c>
      <c r="E286" s="15" t="s">
        <v>31</v>
      </c>
      <c r="F286" s="15" t="s">
        <v>19</v>
      </c>
      <c r="G286" s="15" t="s">
        <v>43</v>
      </c>
      <c r="H286" s="15" t="s">
        <v>379</v>
      </c>
      <c r="I286" s="15" t="s">
        <v>380</v>
      </c>
      <c r="J286" s="15" t="s">
        <v>385</v>
      </c>
      <c r="K286" s="15" t="s">
        <v>386</v>
      </c>
      <c r="L286" s="11" t="s">
        <v>57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1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1">
        <v>1</v>
      </c>
      <c r="AM286" s="21">
        <v>44</v>
      </c>
      <c r="AN286" s="21">
        <f t="shared" si="4"/>
        <v>44</v>
      </c>
    </row>
    <row r="287" spans="1:40" ht="46.5" customHeight="1">
      <c r="A287" s="12"/>
      <c r="B287" s="12" t="s">
        <v>844</v>
      </c>
      <c r="C287" s="12" t="s">
        <v>17</v>
      </c>
      <c r="D287" s="15" t="s">
        <v>854</v>
      </c>
      <c r="E287" s="15" t="s">
        <v>31</v>
      </c>
      <c r="F287" s="15" t="s">
        <v>19</v>
      </c>
      <c r="G287" s="15" t="s">
        <v>43</v>
      </c>
      <c r="H287" s="15" t="s">
        <v>392</v>
      </c>
      <c r="I287" s="15" t="s">
        <v>393</v>
      </c>
      <c r="J287" s="15" t="s">
        <v>394</v>
      </c>
      <c r="K287" s="15" t="s">
        <v>395</v>
      </c>
      <c r="L287" s="11" t="s">
        <v>57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1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1">
        <v>1</v>
      </c>
      <c r="AM287" s="21">
        <v>42</v>
      </c>
      <c r="AN287" s="21">
        <f t="shared" si="4"/>
        <v>42</v>
      </c>
    </row>
    <row r="288" spans="1:40" ht="46.5" customHeight="1">
      <c r="A288" s="12"/>
      <c r="B288" s="12" t="s">
        <v>844</v>
      </c>
      <c r="C288" s="12" t="s">
        <v>17</v>
      </c>
      <c r="D288" s="15" t="s">
        <v>854</v>
      </c>
      <c r="E288" s="15" t="s">
        <v>31</v>
      </c>
      <c r="F288" s="15" t="s">
        <v>19</v>
      </c>
      <c r="G288" s="15" t="s">
        <v>43</v>
      </c>
      <c r="H288" s="15" t="s">
        <v>392</v>
      </c>
      <c r="I288" s="15" t="s">
        <v>393</v>
      </c>
      <c r="J288" s="15" t="s">
        <v>398</v>
      </c>
      <c r="K288" s="15" t="s">
        <v>399</v>
      </c>
      <c r="L288" s="11" t="s">
        <v>57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1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1">
        <v>1</v>
      </c>
      <c r="AM288" s="21">
        <v>42</v>
      </c>
      <c r="AN288" s="21">
        <f t="shared" si="4"/>
        <v>42</v>
      </c>
    </row>
    <row r="289" spans="1:40" ht="46.5" customHeight="1">
      <c r="A289" s="12"/>
      <c r="B289" s="12" t="s">
        <v>844</v>
      </c>
      <c r="C289" s="12" t="s">
        <v>17</v>
      </c>
      <c r="D289" s="15" t="s">
        <v>854</v>
      </c>
      <c r="E289" s="15" t="s">
        <v>31</v>
      </c>
      <c r="F289" s="15" t="s">
        <v>19</v>
      </c>
      <c r="G289" s="15" t="s">
        <v>43</v>
      </c>
      <c r="H289" s="15" t="s">
        <v>392</v>
      </c>
      <c r="I289" s="15" t="s">
        <v>393</v>
      </c>
      <c r="J289" s="15" t="s">
        <v>402</v>
      </c>
      <c r="K289" s="15" t="s">
        <v>403</v>
      </c>
      <c r="L289" s="11" t="s">
        <v>57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1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1">
        <v>1</v>
      </c>
      <c r="AM289" s="21">
        <v>42</v>
      </c>
      <c r="AN289" s="21">
        <f t="shared" si="4"/>
        <v>42</v>
      </c>
    </row>
    <row r="290" spans="1:40" ht="46.5" customHeight="1">
      <c r="A290" s="12"/>
      <c r="B290" s="12" t="s">
        <v>844</v>
      </c>
      <c r="C290" s="12" t="s">
        <v>17</v>
      </c>
      <c r="D290" s="15" t="s">
        <v>851</v>
      </c>
      <c r="E290" s="15" t="s">
        <v>31</v>
      </c>
      <c r="F290" s="15" t="s">
        <v>19</v>
      </c>
      <c r="G290" s="15" t="s">
        <v>43</v>
      </c>
      <c r="H290" s="15" t="s">
        <v>404</v>
      </c>
      <c r="I290" s="15" t="s">
        <v>405</v>
      </c>
      <c r="J290" s="15" t="s">
        <v>406</v>
      </c>
      <c r="K290" s="15" t="s">
        <v>407</v>
      </c>
      <c r="L290" s="11" t="s">
        <v>387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1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1">
        <v>1</v>
      </c>
      <c r="AM290" s="21">
        <v>60</v>
      </c>
      <c r="AN290" s="21">
        <f t="shared" si="4"/>
        <v>60</v>
      </c>
    </row>
    <row r="291" spans="1:40" ht="46.5" customHeight="1">
      <c r="A291" s="12"/>
      <c r="B291" s="12" t="s">
        <v>844</v>
      </c>
      <c r="C291" s="12" t="s">
        <v>17</v>
      </c>
      <c r="D291" s="15" t="s">
        <v>856</v>
      </c>
      <c r="E291" s="15" t="s">
        <v>31</v>
      </c>
      <c r="F291" s="15" t="s">
        <v>19</v>
      </c>
      <c r="G291" s="15" t="s">
        <v>43</v>
      </c>
      <c r="H291" s="15" t="s">
        <v>476</v>
      </c>
      <c r="I291" s="15" t="s">
        <v>477</v>
      </c>
      <c r="J291" s="15" t="s">
        <v>478</v>
      </c>
      <c r="K291" s="15" t="s">
        <v>479</v>
      </c>
      <c r="L291" s="11" t="s">
        <v>51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1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1">
        <v>1</v>
      </c>
      <c r="AM291" s="21">
        <v>36</v>
      </c>
      <c r="AN291" s="21">
        <f t="shared" si="4"/>
        <v>36</v>
      </c>
    </row>
    <row r="292" spans="1:40" ht="46.5" customHeight="1">
      <c r="A292" s="12"/>
      <c r="B292" s="12" t="s">
        <v>844</v>
      </c>
      <c r="C292" s="12" t="s">
        <v>17</v>
      </c>
      <c r="D292" s="15" t="s">
        <v>854</v>
      </c>
      <c r="E292" s="15" t="s">
        <v>31</v>
      </c>
      <c r="F292" s="15" t="s">
        <v>19</v>
      </c>
      <c r="G292" s="15" t="s">
        <v>43</v>
      </c>
      <c r="H292" s="15" t="s">
        <v>484</v>
      </c>
      <c r="I292" s="15" t="s">
        <v>485</v>
      </c>
      <c r="J292" s="15" t="s">
        <v>488</v>
      </c>
      <c r="K292" s="15" t="s">
        <v>489</v>
      </c>
      <c r="L292" s="11" t="s">
        <v>57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1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1">
        <v>1</v>
      </c>
      <c r="AM292" s="21">
        <v>42</v>
      </c>
      <c r="AN292" s="21">
        <f t="shared" si="4"/>
        <v>42</v>
      </c>
    </row>
    <row r="293" spans="1:40" ht="46.5" customHeight="1">
      <c r="A293" s="12"/>
      <c r="B293" s="12" t="s">
        <v>844</v>
      </c>
      <c r="C293" s="12" t="s">
        <v>17</v>
      </c>
      <c r="D293" s="15" t="s">
        <v>854</v>
      </c>
      <c r="E293" s="15" t="s">
        <v>31</v>
      </c>
      <c r="F293" s="15" t="s">
        <v>19</v>
      </c>
      <c r="G293" s="15" t="s">
        <v>43</v>
      </c>
      <c r="H293" s="15" t="s">
        <v>484</v>
      </c>
      <c r="I293" s="15" t="s">
        <v>485</v>
      </c>
      <c r="J293" s="15" t="s">
        <v>478</v>
      </c>
      <c r="K293" s="15" t="s">
        <v>479</v>
      </c>
      <c r="L293" s="11" t="s">
        <v>57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1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1">
        <v>1</v>
      </c>
      <c r="AM293" s="21">
        <v>42</v>
      </c>
      <c r="AN293" s="21">
        <f t="shared" si="4"/>
        <v>42</v>
      </c>
    </row>
    <row r="294" spans="1:40" ht="46.5" customHeight="1">
      <c r="A294" s="12"/>
      <c r="B294" s="12" t="s">
        <v>844</v>
      </c>
      <c r="C294" s="12" t="s">
        <v>17</v>
      </c>
      <c r="D294" s="15" t="s">
        <v>854</v>
      </c>
      <c r="E294" s="15" t="s">
        <v>31</v>
      </c>
      <c r="F294" s="15" t="s">
        <v>19</v>
      </c>
      <c r="G294" s="15" t="s">
        <v>43</v>
      </c>
      <c r="H294" s="15" t="s">
        <v>484</v>
      </c>
      <c r="I294" s="15" t="s">
        <v>485</v>
      </c>
      <c r="J294" s="15" t="s">
        <v>490</v>
      </c>
      <c r="K294" s="15" t="s">
        <v>491</v>
      </c>
      <c r="L294" s="11" t="s">
        <v>57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1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1">
        <v>1</v>
      </c>
      <c r="AM294" s="21">
        <v>42</v>
      </c>
      <c r="AN294" s="21">
        <f t="shared" si="4"/>
        <v>42</v>
      </c>
    </row>
    <row r="295" spans="1:40" ht="46.5" customHeight="1">
      <c r="A295" s="12"/>
      <c r="B295" s="12" t="s">
        <v>844</v>
      </c>
      <c r="C295" s="12" t="s">
        <v>17</v>
      </c>
      <c r="D295" s="15" t="s">
        <v>854</v>
      </c>
      <c r="E295" s="15" t="s">
        <v>25</v>
      </c>
      <c r="F295" s="15" t="s">
        <v>26</v>
      </c>
      <c r="G295" s="15" t="s">
        <v>43</v>
      </c>
      <c r="H295" s="15" t="s">
        <v>497</v>
      </c>
      <c r="I295" s="15" t="s">
        <v>470</v>
      </c>
      <c r="J295" s="15" t="s">
        <v>498</v>
      </c>
      <c r="K295" s="15" t="s">
        <v>499</v>
      </c>
      <c r="L295" s="11" t="s">
        <v>57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1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1">
        <v>1</v>
      </c>
      <c r="AM295" s="21">
        <v>42</v>
      </c>
      <c r="AN295" s="21">
        <f t="shared" si="4"/>
        <v>42</v>
      </c>
    </row>
    <row r="296" spans="1:40" ht="46.5" customHeight="1">
      <c r="A296" s="12"/>
      <c r="B296" s="12" t="s">
        <v>844</v>
      </c>
      <c r="C296" s="12" t="s">
        <v>17</v>
      </c>
      <c r="D296" s="15" t="s">
        <v>854</v>
      </c>
      <c r="E296" s="15" t="s">
        <v>25</v>
      </c>
      <c r="F296" s="15" t="s">
        <v>26</v>
      </c>
      <c r="G296" s="15" t="s">
        <v>43</v>
      </c>
      <c r="H296" s="15" t="s">
        <v>497</v>
      </c>
      <c r="I296" s="15" t="s">
        <v>470</v>
      </c>
      <c r="J296" s="15" t="s">
        <v>500</v>
      </c>
      <c r="K296" s="15" t="s">
        <v>501</v>
      </c>
      <c r="L296" s="11" t="s">
        <v>57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1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1">
        <v>1</v>
      </c>
      <c r="AM296" s="21">
        <v>42</v>
      </c>
      <c r="AN296" s="21">
        <f t="shared" si="4"/>
        <v>42</v>
      </c>
    </row>
    <row r="297" spans="1:40" ht="46.5" customHeight="1">
      <c r="A297" s="12"/>
      <c r="B297" s="12" t="s">
        <v>844</v>
      </c>
      <c r="C297" s="12" t="s">
        <v>17</v>
      </c>
      <c r="D297" s="15" t="s">
        <v>855</v>
      </c>
      <c r="E297" s="15" t="s">
        <v>25</v>
      </c>
      <c r="F297" s="15" t="s">
        <v>26</v>
      </c>
      <c r="G297" s="15" t="s">
        <v>43</v>
      </c>
      <c r="H297" s="15" t="s">
        <v>503</v>
      </c>
      <c r="I297" s="15" t="s">
        <v>504</v>
      </c>
      <c r="J297" s="15" t="s">
        <v>505</v>
      </c>
      <c r="K297" s="15" t="s">
        <v>506</v>
      </c>
      <c r="L297" s="11" t="s">
        <v>57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1</v>
      </c>
      <c r="AI297" s="12">
        <v>0</v>
      </c>
      <c r="AJ297" s="12">
        <v>0</v>
      </c>
      <c r="AK297" s="12">
        <v>0</v>
      </c>
      <c r="AL297" s="11">
        <v>1</v>
      </c>
      <c r="AM297" s="21">
        <v>46</v>
      </c>
      <c r="AN297" s="21">
        <f t="shared" si="4"/>
        <v>46</v>
      </c>
    </row>
    <row r="298" spans="1:40" ht="46.5" customHeight="1">
      <c r="A298" s="12"/>
      <c r="B298" s="12" t="s">
        <v>844</v>
      </c>
      <c r="C298" s="12" t="s">
        <v>17</v>
      </c>
      <c r="D298" s="15" t="s">
        <v>852</v>
      </c>
      <c r="E298" s="15" t="s">
        <v>25</v>
      </c>
      <c r="F298" s="15" t="s">
        <v>26</v>
      </c>
      <c r="G298" s="15" t="s">
        <v>43</v>
      </c>
      <c r="H298" s="15" t="s">
        <v>530</v>
      </c>
      <c r="I298" s="15" t="s">
        <v>531</v>
      </c>
      <c r="J298" s="15" t="s">
        <v>534</v>
      </c>
      <c r="K298" s="15" t="s">
        <v>535</v>
      </c>
      <c r="L298" s="11" t="s">
        <v>15</v>
      </c>
      <c r="M298" s="12">
        <v>0</v>
      </c>
      <c r="N298" s="12">
        <v>0</v>
      </c>
      <c r="O298" s="12">
        <v>1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1">
        <v>1</v>
      </c>
      <c r="AM298" s="21">
        <v>85</v>
      </c>
      <c r="AN298" s="21">
        <f t="shared" si="4"/>
        <v>85</v>
      </c>
    </row>
    <row r="299" spans="1:40" ht="46.5" customHeight="1">
      <c r="A299" s="12"/>
      <c r="B299" s="12" t="s">
        <v>844</v>
      </c>
      <c r="C299" s="12" t="s">
        <v>17</v>
      </c>
      <c r="D299" s="15" t="s">
        <v>852</v>
      </c>
      <c r="E299" s="15" t="s">
        <v>25</v>
      </c>
      <c r="F299" s="15" t="s">
        <v>26</v>
      </c>
      <c r="G299" s="15" t="s">
        <v>52</v>
      </c>
      <c r="H299" s="15" t="s">
        <v>538</v>
      </c>
      <c r="I299" s="15" t="s">
        <v>539</v>
      </c>
      <c r="J299" s="15" t="s">
        <v>540</v>
      </c>
      <c r="K299" s="15" t="s">
        <v>541</v>
      </c>
      <c r="L299" s="11" t="s">
        <v>15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1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1">
        <v>1</v>
      </c>
      <c r="AM299" s="21">
        <v>90</v>
      </c>
      <c r="AN299" s="21">
        <f t="shared" si="4"/>
        <v>90</v>
      </c>
    </row>
    <row r="300" spans="1:40" ht="46.5" customHeight="1">
      <c r="A300" s="12"/>
      <c r="B300" s="12" t="s">
        <v>844</v>
      </c>
      <c r="C300" s="12" t="s">
        <v>17</v>
      </c>
      <c r="D300" s="15" t="s">
        <v>851</v>
      </c>
      <c r="E300" s="15" t="s">
        <v>25</v>
      </c>
      <c r="F300" s="15" t="s">
        <v>26</v>
      </c>
      <c r="G300" s="15" t="s">
        <v>32</v>
      </c>
      <c r="H300" s="15" t="s">
        <v>544</v>
      </c>
      <c r="I300" s="15" t="s">
        <v>527</v>
      </c>
      <c r="J300" s="15" t="s">
        <v>545</v>
      </c>
      <c r="K300" s="15" t="s">
        <v>546</v>
      </c>
      <c r="L300" s="11" t="s">
        <v>15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1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1">
        <v>1</v>
      </c>
      <c r="AM300" s="21">
        <v>145</v>
      </c>
      <c r="AN300" s="21">
        <f t="shared" si="4"/>
        <v>145</v>
      </c>
    </row>
    <row r="301" spans="1:40" ht="46.5" customHeight="1">
      <c r="A301" s="12"/>
      <c r="B301" s="12" t="s">
        <v>844</v>
      </c>
      <c r="C301" s="12" t="s">
        <v>17</v>
      </c>
      <c r="D301" s="15" t="s">
        <v>852</v>
      </c>
      <c r="E301" s="15" t="s">
        <v>25</v>
      </c>
      <c r="F301" s="15" t="s">
        <v>26</v>
      </c>
      <c r="G301" s="15" t="s">
        <v>83</v>
      </c>
      <c r="H301" s="15" t="s">
        <v>555</v>
      </c>
      <c r="I301" s="15" t="s">
        <v>556</v>
      </c>
      <c r="J301" s="15" t="s">
        <v>557</v>
      </c>
      <c r="K301" s="15" t="s">
        <v>558</v>
      </c>
      <c r="L301" s="11" t="s">
        <v>15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1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1">
        <v>1</v>
      </c>
      <c r="AM301" s="21">
        <v>120</v>
      </c>
      <c r="AN301" s="21">
        <f t="shared" si="4"/>
        <v>120</v>
      </c>
    </row>
    <row r="302" spans="1:40" ht="46.5" customHeight="1">
      <c r="A302" s="12"/>
      <c r="B302" s="12" t="s">
        <v>844</v>
      </c>
      <c r="C302" s="12" t="s">
        <v>17</v>
      </c>
      <c r="D302" s="15" t="s">
        <v>851</v>
      </c>
      <c r="E302" s="15" t="s">
        <v>25</v>
      </c>
      <c r="F302" s="15" t="s">
        <v>26</v>
      </c>
      <c r="G302" s="15" t="s">
        <v>83</v>
      </c>
      <c r="H302" s="15" t="s">
        <v>563</v>
      </c>
      <c r="I302" s="15" t="s">
        <v>564</v>
      </c>
      <c r="J302" s="15" t="s">
        <v>565</v>
      </c>
      <c r="K302" s="15" t="s">
        <v>566</v>
      </c>
      <c r="L302" s="11" t="s">
        <v>15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1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1">
        <v>1</v>
      </c>
      <c r="AM302" s="21">
        <v>110</v>
      </c>
      <c r="AN302" s="21">
        <f t="shared" si="4"/>
        <v>110</v>
      </c>
    </row>
    <row r="303" spans="1:40" ht="46.5" customHeight="1">
      <c r="A303" s="12"/>
      <c r="B303" s="12" t="s">
        <v>844</v>
      </c>
      <c r="C303" s="12" t="s">
        <v>17</v>
      </c>
      <c r="D303" s="15" t="s">
        <v>851</v>
      </c>
      <c r="E303" s="15" t="s">
        <v>25</v>
      </c>
      <c r="F303" s="15" t="s">
        <v>26</v>
      </c>
      <c r="G303" s="15" t="s">
        <v>46</v>
      </c>
      <c r="H303" s="15" t="s">
        <v>581</v>
      </c>
      <c r="I303" s="15" t="s">
        <v>582</v>
      </c>
      <c r="J303" s="15" t="s">
        <v>583</v>
      </c>
      <c r="K303" s="15" t="s">
        <v>584</v>
      </c>
      <c r="L303" s="11" t="s">
        <v>15</v>
      </c>
      <c r="M303" s="12">
        <v>0</v>
      </c>
      <c r="N303" s="12">
        <v>0</v>
      </c>
      <c r="O303" s="12">
        <v>0</v>
      </c>
      <c r="P303" s="12">
        <v>1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1">
        <v>1</v>
      </c>
      <c r="AM303" s="21">
        <v>90</v>
      </c>
      <c r="AN303" s="21">
        <f t="shared" si="4"/>
        <v>90</v>
      </c>
    </row>
    <row r="304" spans="1:40" ht="46.5" customHeight="1">
      <c r="A304" s="12"/>
      <c r="B304" s="12" t="s">
        <v>844</v>
      </c>
      <c r="C304" s="12" t="s">
        <v>17</v>
      </c>
      <c r="D304" s="15" t="s">
        <v>852</v>
      </c>
      <c r="E304" s="15" t="s">
        <v>25</v>
      </c>
      <c r="F304" s="15" t="s">
        <v>26</v>
      </c>
      <c r="G304" s="15" t="s">
        <v>30</v>
      </c>
      <c r="H304" s="15" t="s">
        <v>602</v>
      </c>
      <c r="I304" s="15" t="s">
        <v>603</v>
      </c>
      <c r="J304" s="15" t="s">
        <v>604</v>
      </c>
      <c r="K304" s="15" t="s">
        <v>605</v>
      </c>
      <c r="L304" s="11" t="s">
        <v>15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1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1">
        <v>1</v>
      </c>
      <c r="AM304" s="21">
        <v>140</v>
      </c>
      <c r="AN304" s="21">
        <f t="shared" si="4"/>
        <v>140</v>
      </c>
    </row>
    <row r="305" spans="1:40" ht="46.5" customHeight="1">
      <c r="A305" s="12"/>
      <c r="B305" s="12" t="s">
        <v>844</v>
      </c>
      <c r="C305" s="12" t="s">
        <v>17</v>
      </c>
      <c r="D305" s="15" t="s">
        <v>851</v>
      </c>
      <c r="E305" s="15" t="s">
        <v>25</v>
      </c>
      <c r="F305" s="15" t="s">
        <v>26</v>
      </c>
      <c r="G305" s="15" t="s">
        <v>30</v>
      </c>
      <c r="H305" s="15" t="s">
        <v>606</v>
      </c>
      <c r="I305" s="15" t="s">
        <v>607</v>
      </c>
      <c r="J305" s="15" t="s">
        <v>608</v>
      </c>
      <c r="K305" s="15" t="s">
        <v>609</v>
      </c>
      <c r="L305" s="11" t="s">
        <v>15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1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1">
        <v>1</v>
      </c>
      <c r="AM305" s="21">
        <v>125</v>
      </c>
      <c r="AN305" s="21">
        <f t="shared" si="4"/>
        <v>125</v>
      </c>
    </row>
    <row r="306" spans="1:40" ht="46.5" customHeight="1">
      <c r="A306" s="12"/>
      <c r="B306" s="12" t="s">
        <v>844</v>
      </c>
      <c r="C306" s="12" t="s">
        <v>17</v>
      </c>
      <c r="D306" s="15" t="s">
        <v>852</v>
      </c>
      <c r="E306" s="15" t="s">
        <v>25</v>
      </c>
      <c r="F306" s="15" t="s">
        <v>26</v>
      </c>
      <c r="G306" s="15" t="s">
        <v>43</v>
      </c>
      <c r="H306" s="15" t="s">
        <v>619</v>
      </c>
      <c r="I306" s="15" t="s">
        <v>620</v>
      </c>
      <c r="J306" s="15" t="s">
        <v>621</v>
      </c>
      <c r="K306" s="15" t="s">
        <v>622</v>
      </c>
      <c r="L306" s="11" t="s">
        <v>15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1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1">
        <v>1</v>
      </c>
      <c r="AM306" s="21">
        <v>100</v>
      </c>
      <c r="AN306" s="21">
        <f t="shared" si="4"/>
        <v>100</v>
      </c>
    </row>
    <row r="307" spans="1:40" ht="46.5" customHeight="1">
      <c r="A307" s="12"/>
      <c r="B307" s="12" t="s">
        <v>844</v>
      </c>
      <c r="C307" s="12" t="s">
        <v>17</v>
      </c>
      <c r="D307" s="15" t="s">
        <v>852</v>
      </c>
      <c r="E307" s="15" t="s">
        <v>25</v>
      </c>
      <c r="F307" s="15" t="s">
        <v>26</v>
      </c>
      <c r="G307" s="15" t="s">
        <v>52</v>
      </c>
      <c r="H307" s="15" t="s">
        <v>635</v>
      </c>
      <c r="I307" s="15" t="s">
        <v>636</v>
      </c>
      <c r="J307" s="15" t="s">
        <v>637</v>
      </c>
      <c r="K307" s="15" t="s">
        <v>638</v>
      </c>
      <c r="L307" s="11" t="s">
        <v>15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1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1">
        <v>1</v>
      </c>
      <c r="AM307" s="21">
        <v>105</v>
      </c>
      <c r="AN307" s="21">
        <f t="shared" si="4"/>
        <v>105</v>
      </c>
    </row>
    <row r="308" spans="1:40" ht="46.5" customHeight="1">
      <c r="A308" s="12"/>
      <c r="B308" s="12" t="s">
        <v>844</v>
      </c>
      <c r="C308" s="12" t="s">
        <v>17</v>
      </c>
      <c r="D308" s="15" t="s">
        <v>852</v>
      </c>
      <c r="E308" s="15" t="s">
        <v>25</v>
      </c>
      <c r="F308" s="15" t="s">
        <v>26</v>
      </c>
      <c r="G308" s="15" t="s">
        <v>137</v>
      </c>
      <c r="H308" s="15" t="s">
        <v>635</v>
      </c>
      <c r="I308" s="15" t="s">
        <v>636</v>
      </c>
      <c r="J308" s="15" t="s">
        <v>631</v>
      </c>
      <c r="K308" s="15" t="s">
        <v>632</v>
      </c>
      <c r="L308" s="11" t="s">
        <v>15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1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1">
        <v>1</v>
      </c>
      <c r="AM308" s="21">
        <v>105</v>
      </c>
      <c r="AN308" s="21">
        <f t="shared" si="4"/>
        <v>105</v>
      </c>
    </row>
    <row r="309" spans="1:40" ht="46.5" customHeight="1">
      <c r="A309" s="12"/>
      <c r="B309" s="12" t="s">
        <v>844</v>
      </c>
      <c r="C309" s="12" t="s">
        <v>17</v>
      </c>
      <c r="D309" s="15" t="s">
        <v>852</v>
      </c>
      <c r="E309" s="15" t="s">
        <v>25</v>
      </c>
      <c r="F309" s="15" t="s">
        <v>26</v>
      </c>
      <c r="G309" s="15" t="s">
        <v>52</v>
      </c>
      <c r="H309" s="15" t="s">
        <v>639</v>
      </c>
      <c r="I309" s="15" t="s">
        <v>640</v>
      </c>
      <c r="J309" s="15" t="s">
        <v>540</v>
      </c>
      <c r="K309" s="15" t="s">
        <v>541</v>
      </c>
      <c r="L309" s="11" t="s">
        <v>15</v>
      </c>
      <c r="M309" s="12">
        <v>0</v>
      </c>
      <c r="N309" s="12">
        <v>0</v>
      </c>
      <c r="O309" s="12">
        <v>0</v>
      </c>
      <c r="P309" s="12">
        <v>1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1">
        <v>1</v>
      </c>
      <c r="AM309" s="21">
        <v>105</v>
      </c>
      <c r="AN309" s="21">
        <f t="shared" si="4"/>
        <v>105</v>
      </c>
    </row>
    <row r="310" spans="1:40" ht="46.5" customHeight="1">
      <c r="A310" s="12"/>
      <c r="B310" s="12" t="s">
        <v>844</v>
      </c>
      <c r="C310" s="12" t="s">
        <v>17</v>
      </c>
      <c r="D310" s="15" t="s">
        <v>852</v>
      </c>
      <c r="E310" s="15" t="s">
        <v>25</v>
      </c>
      <c r="F310" s="15" t="s">
        <v>26</v>
      </c>
      <c r="G310" s="15" t="s">
        <v>52</v>
      </c>
      <c r="H310" s="15" t="s">
        <v>639</v>
      </c>
      <c r="I310" s="15" t="s">
        <v>640</v>
      </c>
      <c r="J310" s="15" t="s">
        <v>641</v>
      </c>
      <c r="K310" s="15" t="s">
        <v>642</v>
      </c>
      <c r="L310" s="11" t="s">
        <v>15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1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1">
        <v>1</v>
      </c>
      <c r="AM310" s="21">
        <v>105</v>
      </c>
      <c r="AN310" s="21">
        <f t="shared" si="4"/>
        <v>105</v>
      </c>
    </row>
    <row r="311" spans="1:40" ht="46.5" customHeight="1">
      <c r="A311" s="12"/>
      <c r="B311" s="12" t="s">
        <v>844</v>
      </c>
      <c r="C311" s="12" t="s">
        <v>17</v>
      </c>
      <c r="D311" s="15" t="s">
        <v>852</v>
      </c>
      <c r="E311" s="15" t="s">
        <v>25</v>
      </c>
      <c r="F311" s="15" t="s">
        <v>26</v>
      </c>
      <c r="G311" s="15" t="s">
        <v>30</v>
      </c>
      <c r="H311" s="15" t="s">
        <v>659</v>
      </c>
      <c r="I311" s="15" t="s">
        <v>660</v>
      </c>
      <c r="J311" s="15" t="s">
        <v>661</v>
      </c>
      <c r="K311" s="15" t="s">
        <v>662</v>
      </c>
      <c r="L311" s="11" t="s">
        <v>15</v>
      </c>
      <c r="M311" s="12">
        <v>0</v>
      </c>
      <c r="N311" s="12">
        <v>0</v>
      </c>
      <c r="O311" s="12">
        <v>0</v>
      </c>
      <c r="P311" s="12">
        <v>1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1">
        <v>1</v>
      </c>
      <c r="AM311" s="21">
        <v>95</v>
      </c>
      <c r="AN311" s="21">
        <f t="shared" si="4"/>
        <v>95</v>
      </c>
    </row>
    <row r="312" spans="1:40" ht="46.5" customHeight="1">
      <c r="A312" s="12"/>
      <c r="B312" s="12" t="s">
        <v>844</v>
      </c>
      <c r="C312" s="12" t="s">
        <v>17</v>
      </c>
      <c r="D312" s="15" t="s">
        <v>852</v>
      </c>
      <c r="E312" s="15" t="s">
        <v>25</v>
      </c>
      <c r="F312" s="15" t="s">
        <v>26</v>
      </c>
      <c r="G312" s="15" t="s">
        <v>52</v>
      </c>
      <c r="H312" s="15" t="s">
        <v>673</v>
      </c>
      <c r="I312" s="15" t="s">
        <v>674</v>
      </c>
      <c r="J312" s="15" t="s">
        <v>675</v>
      </c>
      <c r="K312" s="15" t="s">
        <v>676</v>
      </c>
      <c r="L312" s="11" t="s">
        <v>15</v>
      </c>
      <c r="M312" s="12">
        <v>0</v>
      </c>
      <c r="N312" s="12">
        <v>0</v>
      </c>
      <c r="O312" s="12">
        <v>0</v>
      </c>
      <c r="P312" s="12">
        <v>1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1">
        <v>1</v>
      </c>
      <c r="AM312" s="21">
        <v>120</v>
      </c>
      <c r="AN312" s="21">
        <f t="shared" si="4"/>
        <v>120</v>
      </c>
    </row>
    <row r="313" spans="1:40" ht="46.5" customHeight="1">
      <c r="A313" s="12"/>
      <c r="B313" s="12" t="s">
        <v>844</v>
      </c>
      <c r="C313" s="12" t="s">
        <v>17</v>
      </c>
      <c r="D313" s="15" t="s">
        <v>852</v>
      </c>
      <c r="E313" s="15" t="s">
        <v>25</v>
      </c>
      <c r="F313" s="15" t="s">
        <v>26</v>
      </c>
      <c r="G313" s="15" t="s">
        <v>52</v>
      </c>
      <c r="H313" s="15" t="s">
        <v>677</v>
      </c>
      <c r="I313" s="15" t="s">
        <v>678</v>
      </c>
      <c r="J313" s="15" t="s">
        <v>679</v>
      </c>
      <c r="K313" s="15" t="s">
        <v>680</v>
      </c>
      <c r="L313" s="11" t="s">
        <v>15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1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1">
        <v>1</v>
      </c>
      <c r="AM313" s="21">
        <v>120</v>
      </c>
      <c r="AN313" s="21">
        <f t="shared" si="4"/>
        <v>120</v>
      </c>
    </row>
    <row r="314" spans="1:40" ht="46.5" customHeight="1">
      <c r="A314" s="12"/>
      <c r="B314" s="12" t="s">
        <v>844</v>
      </c>
      <c r="C314" s="12" t="s">
        <v>17</v>
      </c>
      <c r="D314" s="15" t="s">
        <v>852</v>
      </c>
      <c r="E314" s="15" t="s">
        <v>25</v>
      </c>
      <c r="F314" s="15" t="s">
        <v>26</v>
      </c>
      <c r="G314" s="15" t="s">
        <v>43</v>
      </c>
      <c r="H314" s="15" t="s">
        <v>717</v>
      </c>
      <c r="I314" s="15" t="s">
        <v>593</v>
      </c>
      <c r="J314" s="15" t="s">
        <v>718</v>
      </c>
      <c r="K314" s="15" t="s">
        <v>719</v>
      </c>
      <c r="L314" s="11" t="s">
        <v>15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1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1">
        <v>1</v>
      </c>
      <c r="AM314" s="21">
        <v>105</v>
      </c>
      <c r="AN314" s="21">
        <f t="shared" si="4"/>
        <v>105</v>
      </c>
    </row>
    <row r="315" spans="1:40" ht="46.5" customHeight="1">
      <c r="A315" s="12"/>
      <c r="B315" s="12" t="s">
        <v>844</v>
      </c>
      <c r="C315" s="12" t="s">
        <v>17</v>
      </c>
      <c r="D315" s="15" t="s">
        <v>852</v>
      </c>
      <c r="E315" s="15" t="s">
        <v>25</v>
      </c>
      <c r="F315" s="15" t="s">
        <v>26</v>
      </c>
      <c r="G315" s="15" t="s">
        <v>43</v>
      </c>
      <c r="H315" s="15" t="s">
        <v>720</v>
      </c>
      <c r="I315" s="15" t="s">
        <v>721</v>
      </c>
      <c r="J315" s="15" t="s">
        <v>718</v>
      </c>
      <c r="K315" s="15" t="s">
        <v>719</v>
      </c>
      <c r="L315" s="11" t="s">
        <v>15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1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1">
        <v>1</v>
      </c>
      <c r="AM315" s="21">
        <v>110</v>
      </c>
      <c r="AN315" s="21">
        <f t="shared" si="4"/>
        <v>110</v>
      </c>
    </row>
    <row r="316" spans="1:40" ht="46.5" customHeight="1">
      <c r="A316" s="12"/>
      <c r="B316" s="12" t="s">
        <v>844</v>
      </c>
      <c r="C316" s="12" t="s">
        <v>17</v>
      </c>
      <c r="D316" s="15" t="s">
        <v>852</v>
      </c>
      <c r="E316" s="15" t="s">
        <v>25</v>
      </c>
      <c r="F316" s="15" t="s">
        <v>26</v>
      </c>
      <c r="G316" s="15" t="s">
        <v>43</v>
      </c>
      <c r="H316" s="15" t="s">
        <v>738</v>
      </c>
      <c r="I316" s="15" t="s">
        <v>739</v>
      </c>
      <c r="J316" s="15" t="s">
        <v>371</v>
      </c>
      <c r="K316" s="15" t="s">
        <v>372</v>
      </c>
      <c r="L316" s="11" t="s">
        <v>15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1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1">
        <v>1</v>
      </c>
      <c r="AM316" s="21">
        <v>100</v>
      </c>
      <c r="AN316" s="21">
        <f t="shared" si="4"/>
        <v>100</v>
      </c>
    </row>
    <row r="317" spans="1:40" ht="46.5" customHeight="1">
      <c r="A317" s="12"/>
      <c r="B317" s="12" t="s">
        <v>844</v>
      </c>
      <c r="C317" s="12" t="s">
        <v>17</v>
      </c>
      <c r="D317" s="15" t="s">
        <v>852</v>
      </c>
      <c r="E317" s="15" t="s">
        <v>25</v>
      </c>
      <c r="F317" s="15" t="s">
        <v>26</v>
      </c>
      <c r="G317" s="15" t="s">
        <v>43</v>
      </c>
      <c r="H317" s="15" t="s">
        <v>738</v>
      </c>
      <c r="I317" s="15" t="s">
        <v>739</v>
      </c>
      <c r="J317" s="15" t="s">
        <v>744</v>
      </c>
      <c r="K317" s="15" t="s">
        <v>745</v>
      </c>
      <c r="L317" s="11" t="s">
        <v>15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1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1">
        <v>1</v>
      </c>
      <c r="AM317" s="21">
        <v>100</v>
      </c>
      <c r="AN317" s="21">
        <f t="shared" si="4"/>
        <v>100</v>
      </c>
    </row>
    <row r="318" spans="1:40" ht="46.5" customHeight="1">
      <c r="A318" s="12"/>
      <c r="B318" s="12" t="s">
        <v>844</v>
      </c>
      <c r="C318" s="12" t="s">
        <v>17</v>
      </c>
      <c r="D318" s="15" t="s">
        <v>852</v>
      </c>
      <c r="E318" s="15" t="s">
        <v>25</v>
      </c>
      <c r="F318" s="15" t="s">
        <v>26</v>
      </c>
      <c r="G318" s="15" t="s">
        <v>43</v>
      </c>
      <c r="H318" s="15" t="s">
        <v>768</v>
      </c>
      <c r="I318" s="15" t="s">
        <v>769</v>
      </c>
      <c r="J318" s="15" t="s">
        <v>770</v>
      </c>
      <c r="K318" s="15" t="s">
        <v>771</v>
      </c>
      <c r="L318" s="11" t="s">
        <v>15</v>
      </c>
      <c r="M318" s="12">
        <v>0</v>
      </c>
      <c r="N318" s="12">
        <v>1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1">
        <v>1</v>
      </c>
      <c r="AM318" s="21">
        <v>90</v>
      </c>
      <c r="AN318" s="21">
        <f t="shared" si="4"/>
        <v>90</v>
      </c>
    </row>
    <row r="319" spans="1:40" ht="46.5" customHeight="1">
      <c r="A319" s="12"/>
      <c r="B319" s="12" t="s">
        <v>844</v>
      </c>
      <c r="C319" s="12" t="s">
        <v>17</v>
      </c>
      <c r="D319" s="15" t="s">
        <v>852</v>
      </c>
      <c r="E319" s="15" t="s">
        <v>25</v>
      </c>
      <c r="F319" s="15" t="s">
        <v>26</v>
      </c>
      <c r="G319" s="15" t="s">
        <v>43</v>
      </c>
      <c r="H319" s="15" t="s">
        <v>776</v>
      </c>
      <c r="I319" s="15" t="s">
        <v>777</v>
      </c>
      <c r="J319" s="15" t="s">
        <v>778</v>
      </c>
      <c r="K319" s="15" t="s">
        <v>779</v>
      </c>
      <c r="L319" s="11" t="s">
        <v>15</v>
      </c>
      <c r="M319" s="12">
        <v>0</v>
      </c>
      <c r="N319" s="12">
        <v>0</v>
      </c>
      <c r="O319" s="12">
        <v>0</v>
      </c>
      <c r="P319" s="12">
        <v>0</v>
      </c>
      <c r="Q319" s="12">
        <v>1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1">
        <v>1</v>
      </c>
      <c r="AM319" s="21">
        <v>110</v>
      </c>
      <c r="AN319" s="21">
        <f t="shared" si="4"/>
        <v>110</v>
      </c>
    </row>
    <row r="320" spans="1:40" ht="46.5" customHeight="1">
      <c r="A320" s="12"/>
      <c r="B320" s="12" t="s">
        <v>844</v>
      </c>
      <c r="C320" s="12" t="s">
        <v>17</v>
      </c>
      <c r="D320" s="15" t="s">
        <v>852</v>
      </c>
      <c r="E320" s="15" t="s">
        <v>25</v>
      </c>
      <c r="F320" s="15" t="s">
        <v>26</v>
      </c>
      <c r="G320" s="15" t="s">
        <v>43</v>
      </c>
      <c r="H320" s="15" t="s">
        <v>804</v>
      </c>
      <c r="I320" s="15" t="s">
        <v>805</v>
      </c>
      <c r="J320" s="15" t="s">
        <v>806</v>
      </c>
      <c r="K320" s="15" t="s">
        <v>807</v>
      </c>
      <c r="L320" s="11" t="s">
        <v>15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1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1">
        <v>1</v>
      </c>
      <c r="AM320" s="21">
        <v>105</v>
      </c>
      <c r="AN320" s="21">
        <f t="shared" si="4"/>
        <v>105</v>
      </c>
    </row>
    <row r="321" spans="1:40" ht="46.5" customHeight="1">
      <c r="A321" s="12"/>
      <c r="B321" s="12" t="s">
        <v>844</v>
      </c>
      <c r="C321" s="12" t="s">
        <v>17</v>
      </c>
      <c r="D321" s="15" t="s">
        <v>852</v>
      </c>
      <c r="E321" s="15" t="s">
        <v>25</v>
      </c>
      <c r="F321" s="15" t="s">
        <v>26</v>
      </c>
      <c r="G321" s="15" t="s">
        <v>43</v>
      </c>
      <c r="H321" s="15" t="s">
        <v>808</v>
      </c>
      <c r="I321" s="15" t="s">
        <v>809</v>
      </c>
      <c r="J321" s="15" t="s">
        <v>812</v>
      </c>
      <c r="K321" s="15" t="s">
        <v>813</v>
      </c>
      <c r="L321" s="11" t="s">
        <v>15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1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1">
        <v>1</v>
      </c>
      <c r="AM321" s="21">
        <v>95</v>
      </c>
      <c r="AN321" s="21">
        <f t="shared" si="4"/>
        <v>95</v>
      </c>
    </row>
    <row r="322" spans="1:40" ht="47.25" customHeight="1">
      <c r="A322" s="12"/>
      <c r="B322" s="12" t="s">
        <v>844</v>
      </c>
      <c r="C322" s="12" t="s">
        <v>17</v>
      </c>
      <c r="D322" s="15" t="s">
        <v>852</v>
      </c>
      <c r="E322" s="15" t="s">
        <v>25</v>
      </c>
      <c r="F322" s="15" t="s">
        <v>26</v>
      </c>
      <c r="G322" s="15" t="s">
        <v>43</v>
      </c>
      <c r="H322" s="15" t="s">
        <v>808</v>
      </c>
      <c r="I322" s="15" t="s">
        <v>809</v>
      </c>
      <c r="J322" s="15" t="s">
        <v>814</v>
      </c>
      <c r="K322" s="15" t="s">
        <v>815</v>
      </c>
      <c r="L322" s="11" t="s">
        <v>15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1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1">
        <v>1</v>
      </c>
      <c r="AM322" s="21">
        <v>95</v>
      </c>
      <c r="AN322" s="21">
        <f t="shared" si="4"/>
        <v>95</v>
      </c>
    </row>
    <row r="323" spans="1:40" ht="47.25" customHeight="1">
      <c r="A323" s="12"/>
      <c r="B323" s="12" t="s">
        <v>844</v>
      </c>
      <c r="C323" s="12" t="s">
        <v>17</v>
      </c>
      <c r="D323" s="15" t="s">
        <v>852</v>
      </c>
      <c r="E323" s="15" t="s">
        <v>25</v>
      </c>
      <c r="F323" s="15" t="s">
        <v>26</v>
      </c>
      <c r="G323" s="15" t="s">
        <v>43</v>
      </c>
      <c r="H323" s="15" t="s">
        <v>830</v>
      </c>
      <c r="I323" s="15" t="s">
        <v>831</v>
      </c>
      <c r="J323" s="15" t="s">
        <v>528</v>
      </c>
      <c r="K323" s="15" t="s">
        <v>529</v>
      </c>
      <c r="L323" s="11" t="s">
        <v>15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1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0</v>
      </c>
      <c r="AL323" s="11">
        <v>1</v>
      </c>
      <c r="AM323" s="21">
        <v>115</v>
      </c>
      <c r="AN323" s="21">
        <f t="shared" si="4"/>
        <v>115</v>
      </c>
    </row>
    <row r="324" spans="1:40" ht="100.15" customHeight="1"/>
  </sheetData>
  <mergeCells count="1">
    <mergeCell ref="M7:AK7"/>
  </mergeCells>
  <conditionalFormatting sqref="M8:AK323">
    <cfRule type="cellIs" dxfId="0" priority="1" operator="greaterThan">
      <formula>0</formula>
    </cfRule>
  </conditionalFormatting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DIADORA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2014-09-25T16:33:29Z</dcterms:created>
  <dcterms:modified xsi:type="dcterms:W3CDTF">2024-03-18T14:05:33Z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2.5.5</vt:lpwstr>
  </property>
</Properties>
</file>